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ldcf.sharepoint.com/teams/HQWSAMHOpioidRecoveryTeam/Shared Documents/Epidemiologist/CORE/Final Templates/NewTemplate/New August 13 2025/"/>
    </mc:Choice>
  </mc:AlternateContent>
  <xr:revisionPtr revIDLastSave="128" documentId="8_{0065235F-DF6E-4675-83CE-A564F6FDDF59}" xr6:coauthVersionLast="47" xr6:coauthVersionMax="47" xr10:uidLastSave="{124CE214-92E3-4403-B10B-EA6D32980E55}"/>
  <bookViews>
    <workbookView xWindow="25080" yWindow="-120" windowWidth="29040" windowHeight="15720" tabRatio="824" activeTab="1" xr2:uid="{BF9C89D6-3FC7-4150-B104-1218ACB6D782}"/>
  </bookViews>
  <sheets>
    <sheet name="Instructions" sheetId="2" r:id="rId1"/>
    <sheet name="CORE Network Data Collection" sheetId="12" r:id="rId2"/>
  </sheets>
  <definedNames>
    <definedName name="ProviderCounty">#REF!</definedName>
    <definedName name="ProviderName">#REF!</definedName>
    <definedName name="Quarter">#REF!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2" l="1"/>
  <c r="B26" i="12"/>
  <c r="B25" i="12"/>
  <c r="B24" i="12"/>
  <c r="B23" i="12"/>
  <c r="B22" i="12"/>
  <c r="B20" i="12"/>
  <c r="B19" i="12"/>
  <c r="B18" i="12" l="1"/>
</calcChain>
</file>

<file path=xl/sharedStrings.xml><?xml version="1.0" encoding="utf-8"?>
<sst xmlns="http://schemas.openxmlformats.org/spreadsheetml/2006/main" count="137" uniqueCount="125">
  <si>
    <t xml:space="preserve">If you have any questions related to this template or the required elements, please send them to hqw.samh.core@myflfamilies.com </t>
  </si>
  <si>
    <t>Data Element</t>
  </si>
  <si>
    <t>Description</t>
  </si>
  <si>
    <t>Total number of unique individuals with SUD served at a CORE receiving clinic.</t>
  </si>
  <si>
    <t>Of the total number of unique individuals with SUD served, how many (unique) individuals had OUD?</t>
  </si>
  <si>
    <t>Of the total number of unique individuals with OUD served, how many received MAT in a CORE receiving clinic?</t>
  </si>
  <si>
    <r>
      <t xml:space="preserve">This value represents the </t>
    </r>
    <r>
      <rPr>
        <b/>
        <u/>
        <sz val="12"/>
        <color theme="1"/>
        <rFont val="Calibri"/>
        <family val="2"/>
        <scheme val="minor"/>
      </rPr>
      <t>unique</t>
    </r>
    <r>
      <rPr>
        <sz val="12"/>
        <color theme="1"/>
        <rFont val="Calibri"/>
        <family val="2"/>
        <scheme val="minor"/>
      </rPr>
      <t xml:space="preserve"> number of individuals who use opioids and/or have an OUD diagnosis and received MAT in a CORE receiving clinic during the reported timeframe.</t>
    </r>
  </si>
  <si>
    <t xml:space="preserve">Number of unique individuals with SUD who were transferred from a 24/7 access point to a receiving clinic. </t>
  </si>
  <si>
    <t>Total number of MAT inductions.</t>
  </si>
  <si>
    <t xml:space="preserve">Number of unique individuals with SUD who engaged with a Peer Specialist. </t>
  </si>
  <si>
    <r>
      <t xml:space="preserve">This value represents the number of </t>
    </r>
    <r>
      <rPr>
        <b/>
        <u/>
        <sz val="12"/>
        <color theme="1"/>
        <rFont val="Calibri"/>
        <family val="2"/>
        <scheme val="minor"/>
      </rPr>
      <t>unique</t>
    </r>
    <r>
      <rPr>
        <sz val="12"/>
        <color theme="1"/>
        <rFont val="Calibri"/>
        <family val="2"/>
        <scheme val="minor"/>
      </rPr>
      <t xml:space="preserve"> individuals with SUD who engaged with a Peer Specialist during the reported timeframe. If the receiving clinic does not provide the peer services, the Managing Entity is responsible for collecting this data from the provider who provides the services.</t>
    </r>
  </si>
  <si>
    <t>Number of unique individuals with SUD who remained in treatment for at least 1 month (30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</si>
  <si>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 in a CORE receiving clinic, how many remained in treatment for at least 1 month (30 days).</t>
    </r>
  </si>
  <si>
    <t>Number of unique individuals with SUD who remained in treatment for at least 3 months (90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</si>
  <si>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t>
    </r>
    <r>
      <rPr>
        <sz val="12"/>
        <color rgb="FFFF0000"/>
        <rFont val="Calibri"/>
        <family val="2"/>
        <scheme val="minor"/>
      </rPr>
      <t xml:space="preserve"> </t>
    </r>
    <r>
      <rPr>
        <sz val="12"/>
        <color rgb="FF000000"/>
        <rFont val="Calibri"/>
        <family val="2"/>
        <scheme val="minor"/>
      </rPr>
      <t>in a CORE receiving clinic and received treatment for 1 month (30 days), how many remained in treatment for at least 3 months (90 days)?</t>
    </r>
  </si>
  <si>
    <t>Number of unique individuals with SUD who remained in treatment for at least 6 months (180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</si>
  <si>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 in a CORE receiving clinic and received treatment for 3 months (90 days), how many remained in treatment for at least 6 months (180 days)?</t>
    </r>
  </si>
  <si>
    <t>Number of unique individuals with SUD who remained in treatment for at least 1 year (365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</si>
  <si>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 in a CORE receiving clinic and received treatment for 6 months (180 days), how many remained in treatment for at least 1 year (365 days)?</t>
    </r>
  </si>
  <si>
    <t>Comments</t>
  </si>
  <si>
    <t>For additional notes, clarifications, or observations related to the listed data elements. It can be used to: Highlight any anomalies or trends observed in the data. Provide contextual explanations for variations in reported numbers. Offer insights on data collection challenges or methodology.</t>
  </si>
  <si>
    <t>Alachua</t>
  </si>
  <si>
    <t>Baker</t>
  </si>
  <si>
    <t>Bay</t>
  </si>
  <si>
    <t>Bradford</t>
  </si>
  <si>
    <t>Receiving Clinic</t>
  </si>
  <si>
    <t>Brevard</t>
  </si>
  <si>
    <t>Broward</t>
  </si>
  <si>
    <t>Calhoun</t>
  </si>
  <si>
    <t>Name of Provider:</t>
  </si>
  <si>
    <t>Charlotte</t>
  </si>
  <si>
    <t>Reporting Period:</t>
  </si>
  <si>
    <t>(Select Reporting Period)</t>
  </si>
  <si>
    <t>(Select Year)</t>
  </si>
  <si>
    <t>County:</t>
  </si>
  <si>
    <t>(Select County)</t>
  </si>
  <si>
    <t>Citrus</t>
  </si>
  <si>
    <t>Clay</t>
  </si>
  <si>
    <t>*Type in the provider name above.</t>
  </si>
  <si>
    <t>*Use the drop down boxes above to indicate reporting period, year, and county.</t>
  </si>
  <si>
    <t>Collier</t>
  </si>
  <si>
    <t>Columbia</t>
  </si>
  <si>
    <t>DeSoto</t>
  </si>
  <si>
    <t>Dixie</t>
  </si>
  <si>
    <t>Duval</t>
  </si>
  <si>
    <t xml:space="preserve">*Type in the numerical value for the questions above in the boxes provided. </t>
  </si>
  <si>
    <t>Escambia</t>
  </si>
  <si>
    <t>Flagler</t>
  </si>
  <si>
    <t>EXAMPLE FOR 30/90/180/365 DAY DATA*</t>
  </si>
  <si>
    <t>Franklin</t>
  </si>
  <si>
    <t>Client Name</t>
  </si>
  <si>
    <t>Days in Treatment</t>
  </si>
  <si>
    <t># of Clients</t>
  </si>
  <si>
    <t>Gadsden</t>
  </si>
  <si>
    <t>Jill</t>
  </si>
  <si>
    <t>at least 30 days</t>
  </si>
  <si>
    <r>
      <rPr>
        <b/>
        <sz val="12"/>
        <color theme="1"/>
        <rFont val="Calibri"/>
        <family val="2"/>
      </rPr>
      <t xml:space="preserve">5 </t>
    </r>
    <r>
      <rPr>
        <sz val="12"/>
        <color theme="1"/>
        <rFont val="Calibri"/>
        <family val="2"/>
      </rPr>
      <t>(Jill, James, Jack, Carol, and Karen)</t>
    </r>
  </si>
  <si>
    <t>Gilchrist</t>
  </si>
  <si>
    <t>James</t>
  </si>
  <si>
    <t>at least 90 days</t>
  </si>
  <si>
    <r>
      <rPr>
        <b/>
        <sz val="12"/>
        <color theme="1"/>
        <rFont val="Calibri"/>
        <family val="2"/>
      </rPr>
      <t xml:space="preserve">3 </t>
    </r>
    <r>
      <rPr>
        <sz val="12"/>
        <color theme="1"/>
        <rFont val="Calibri"/>
        <family val="2"/>
      </rPr>
      <t>(Jack, Carol, and Karen)</t>
    </r>
  </si>
  <si>
    <t>Glades</t>
  </si>
  <si>
    <t>Jack</t>
  </si>
  <si>
    <t>at least 180 days</t>
  </si>
  <si>
    <r>
      <rPr>
        <b/>
        <sz val="12"/>
        <color theme="1"/>
        <rFont val="Calibri"/>
        <family val="2"/>
      </rPr>
      <t xml:space="preserve">2 </t>
    </r>
    <r>
      <rPr>
        <sz val="12"/>
        <color theme="1"/>
        <rFont val="Calibri"/>
        <family val="2"/>
      </rPr>
      <t>(Carol and Karen)</t>
    </r>
  </si>
  <si>
    <t>Gulf</t>
  </si>
  <si>
    <t>Carol</t>
  </si>
  <si>
    <t>at least 365 days</t>
  </si>
  <si>
    <r>
      <rPr>
        <b/>
        <sz val="12"/>
        <color theme="1"/>
        <rFont val="Calibri"/>
        <family val="2"/>
      </rPr>
      <t xml:space="preserve">1 </t>
    </r>
    <r>
      <rPr>
        <sz val="12"/>
        <color theme="1"/>
        <rFont val="Calibri"/>
        <family val="2"/>
      </rPr>
      <t>(Karen)</t>
    </r>
  </si>
  <si>
    <t>Hamilton</t>
  </si>
  <si>
    <t>Karen</t>
  </si>
  <si>
    <t>*Individuals can be counted in multiple categories for days in treatment. Example: If Carol was in treatment for 211 days, she would be counted in the 30, 90 and 180 group.</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</si>
  <si>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</si>
  <si>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</si>
  <si>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</si>
  <si>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</si>
  <si>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</si>
  <si>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</si>
  <si>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</si>
  <si>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</si>
  <si>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</si>
  <si>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</si>
  <si>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</si>
  <si>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</si>
  <si>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</si>
  <si>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</si>
  <si>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</si>
  <si>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</si>
  <si>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</si>
  <si>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</si>
  <si>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</si>
  <si>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</si>
  <si>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</si>
  <si>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</si>
  <si>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</si>
  <si>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</si>
  <si>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</si>
  <si>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</si>
  <si>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</si>
  <si>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</si>
  <si>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</si>
  <si>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</si>
  <si>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</si>
  <si>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Saint Johns</t>
  </si>
  <si>
    <t>Saint Lucie</t>
  </si>
  <si>
    <t>Santa Rosa</t>
  </si>
  <si>
    <t>Sarasota</t>
  </si>
  <si>
    <t>Seminole</t>
  </si>
  <si>
    <t>Sumter</t>
  </si>
  <si>
    <t>Suwannee</t>
  </si>
  <si>
    <t>Taylor</t>
  </si>
  <si>
    <t>Union</t>
  </si>
  <si>
    <t>Volusia</t>
  </si>
  <si>
    <t>Wakulla</t>
  </si>
  <si>
    <t>Walton</t>
  </si>
  <si>
    <t>Washington</t>
  </si>
  <si>
    <t xml:space="preserve">CORE Network Data Collection </t>
  </si>
  <si>
    <r>
      <t>CORE Network Data</t>
    </r>
    <r>
      <rPr>
        <b/>
        <strike/>
        <sz val="22"/>
        <color rgb="FFFAA61B"/>
        <rFont val="Calibri"/>
        <family val="2"/>
        <scheme val="minor"/>
      </rPr>
      <t xml:space="preserve"> </t>
    </r>
    <r>
      <rPr>
        <b/>
        <sz val="22"/>
        <color rgb="FFFAA61B"/>
        <rFont val="Calibri"/>
        <family val="2"/>
        <scheme val="minor"/>
      </rPr>
      <t>Report- Template 38</t>
    </r>
  </si>
  <si>
    <r>
      <t xml:space="preserve">Please submit the completed report by the 18th day of the month following the reporting </t>
    </r>
    <r>
      <rPr>
        <b/>
        <i/>
        <sz val="18"/>
        <rFont val="Calibri"/>
        <family val="2"/>
        <scheme val="minor"/>
      </rPr>
      <t>period</t>
    </r>
    <r>
      <rPr>
        <b/>
        <i/>
        <sz val="18"/>
        <color theme="1"/>
        <rFont val="Calibri"/>
        <family val="2"/>
        <scheme val="minor"/>
      </rPr>
      <t xml:space="preserve"> to: HQW.SAMH.Core@myflfamilies.com . This data will be used to estimate the impact and evaluate the progress of the CORE initiative. </t>
    </r>
  </si>
  <si>
    <r>
      <t xml:space="preserve">Data Reporting Requirements: </t>
    </r>
    <r>
      <rPr>
        <sz val="18"/>
        <color rgb="FF000000"/>
        <rFont val="Calibri"/>
        <family val="2"/>
        <scheme val="minor"/>
      </rPr>
      <t xml:space="preserve">(1) The data reported in this template should include all individuals served at the receiving clinic with an SUD, </t>
    </r>
    <r>
      <rPr>
        <i/>
        <sz val="18"/>
        <color rgb="FF000000"/>
        <rFont val="Calibri"/>
        <family val="2"/>
        <scheme val="minor"/>
      </rPr>
      <t>regardless of funding source.</t>
    </r>
    <r>
      <rPr>
        <sz val="18"/>
        <color rgb="FF000000"/>
        <rFont val="Calibri"/>
        <family val="2"/>
        <scheme val="minor"/>
      </rPr>
      <t xml:space="preserve"> (2) The data reported in this template should be </t>
    </r>
    <r>
      <rPr>
        <i/>
        <sz val="18"/>
        <color rgb="FF000000"/>
        <rFont val="Calibri"/>
        <family val="2"/>
        <scheme val="minor"/>
      </rPr>
      <t>Year to Date (YTD) data</t>
    </r>
    <r>
      <rPr>
        <sz val="18"/>
        <color rgb="FF000000"/>
        <rFont val="Calibri"/>
        <family val="2"/>
        <scheme val="minor"/>
      </rPr>
      <t xml:space="preserve">, meaning that the data reflects aggregate counts for the data elements from the start of the fiscal year through the end of the reporting period. For example, data reported at the end of the third </t>
    </r>
    <r>
      <rPr>
        <sz val="18"/>
        <rFont val="Calibri"/>
        <family val="2"/>
        <scheme val="minor"/>
      </rPr>
      <t>reporting period</t>
    </r>
    <r>
      <rPr>
        <sz val="18"/>
        <color rgb="FF000000"/>
        <rFont val="Calibri"/>
        <family val="2"/>
        <scheme val="minor"/>
      </rPr>
      <t xml:space="preserve"> should include data from July 1 through March 30.</t>
    </r>
  </si>
  <si>
    <r>
      <rPr>
        <b/>
        <sz val="18"/>
        <color rgb="FF000000"/>
        <rFont val="Calibri"/>
        <family val="2"/>
      </rPr>
      <t xml:space="preserve">Below are descriptions for each of the </t>
    </r>
    <r>
      <rPr>
        <b/>
        <i/>
        <sz val="18"/>
        <color rgb="FF000000"/>
        <rFont val="Calibri"/>
        <family val="2"/>
      </rPr>
      <t>required</t>
    </r>
    <r>
      <rPr>
        <b/>
        <sz val="18"/>
        <color rgb="FF000000"/>
        <rFont val="Calibri"/>
        <family val="2"/>
      </rPr>
      <t xml:space="preserve"> data elements on the </t>
    </r>
    <r>
      <rPr>
        <b/>
        <sz val="18"/>
        <color rgb="FF5DABAB"/>
        <rFont val="Calibri"/>
        <family val="2"/>
      </rPr>
      <t xml:space="preserve">CORE Network Data Collection </t>
    </r>
    <r>
      <rPr>
        <b/>
        <sz val="18"/>
        <color rgb="FF000000"/>
        <rFont val="Calibri"/>
        <family val="2"/>
      </rPr>
      <t>tab.</t>
    </r>
    <r>
      <rPr>
        <b/>
        <sz val="18"/>
        <color theme="1"/>
        <rFont val="Calibri"/>
        <family val="2"/>
      </rPr>
      <t xml:space="preserve"> Please remember to scroll down the data elements table to view the example demonstrating how to calculate the number of days individuals remained in treatment.</t>
    </r>
  </si>
  <si>
    <r>
      <rPr>
        <sz val="12"/>
        <color rgb="FF000000"/>
        <rFont val="Calibri"/>
        <family val="2"/>
      </rPr>
      <t xml:space="preserve">This value represents the total number of </t>
    </r>
    <r>
      <rPr>
        <b/>
        <u/>
        <sz val="12"/>
        <color rgb="FF000000"/>
        <rFont val="Calibri"/>
        <family val="2"/>
      </rPr>
      <t>unique</t>
    </r>
    <r>
      <rPr>
        <sz val="12"/>
        <color rgb="FF000000"/>
        <rFont val="Calibri"/>
        <family val="2"/>
      </rPr>
      <t xml:space="preserve"> individuals with an SUD diagnosis who were </t>
    </r>
    <r>
      <rPr>
        <sz val="12"/>
        <rFont val="Calibri"/>
        <family val="2"/>
      </rPr>
      <t>served</t>
    </r>
    <r>
      <rPr>
        <sz val="12"/>
        <color rgb="FF7030A0"/>
        <rFont val="Calibri"/>
        <family val="2"/>
      </rPr>
      <t xml:space="preserve"> </t>
    </r>
    <r>
      <rPr>
        <sz val="12"/>
        <color rgb="FF000000"/>
        <rFont val="Calibri"/>
        <family val="2"/>
      </rPr>
      <t xml:space="preserve">in a CORE receiving clinic during the reported timeframe. </t>
    </r>
  </si>
  <si>
    <r>
      <t xml:space="preserve">This value represents the total number of </t>
    </r>
    <r>
      <rPr>
        <b/>
        <u/>
        <sz val="12"/>
        <color rgb="FF000000"/>
        <rFont val="Calibri"/>
        <family val="2"/>
        <scheme val="minor"/>
      </rPr>
      <t>unique</t>
    </r>
    <r>
      <rPr>
        <sz val="12"/>
        <color rgb="FF000000"/>
        <rFont val="Calibri"/>
        <family val="2"/>
        <scheme val="minor"/>
      </rPr>
      <t xml:space="preserve"> individuals having OUD who were </t>
    </r>
    <r>
      <rPr>
        <sz val="12"/>
        <rFont val="Calibri"/>
        <family val="2"/>
        <scheme val="minor"/>
      </rPr>
      <t>served</t>
    </r>
    <r>
      <rPr>
        <sz val="12"/>
        <color rgb="FF000000"/>
        <rFont val="Calibri"/>
        <family val="2"/>
        <scheme val="minor"/>
      </rPr>
      <t xml:space="preserve"> in a CORE receiving clinic during the reported timeframe. </t>
    </r>
  </si>
  <si>
    <r>
      <rPr>
        <sz val="12"/>
        <color rgb="FF000000"/>
        <rFont val="Calibri"/>
        <family val="2"/>
        <scheme val="minor"/>
      </rPr>
      <t xml:space="preserve">This value represents the number of </t>
    </r>
    <r>
      <rPr>
        <b/>
        <u/>
        <sz val="12"/>
        <color rgb="FF000000"/>
        <rFont val="Calibri"/>
        <family val="2"/>
        <scheme val="minor"/>
      </rPr>
      <t>unique</t>
    </r>
    <r>
      <rPr>
        <sz val="12"/>
        <color rgb="FF000000"/>
        <rFont val="Calibri"/>
        <family val="2"/>
        <scheme val="minor"/>
      </rPr>
      <t xml:space="preserve"> individuals </t>
    </r>
    <r>
      <rPr>
        <sz val="12"/>
        <rFont val="Calibri"/>
        <family val="2"/>
        <scheme val="minor"/>
      </rPr>
      <t>with an SUD transfererd</t>
    </r>
    <r>
      <rPr>
        <sz val="12"/>
        <color rgb="FFFF0000"/>
        <rFont val="Calibri"/>
        <family val="2"/>
        <scheme val="minor"/>
      </rPr>
      <t xml:space="preserve"> </t>
    </r>
    <r>
      <rPr>
        <sz val="12"/>
        <color rgb="FF000000"/>
        <rFont val="Calibri"/>
        <family val="2"/>
        <scheme val="minor"/>
      </rPr>
      <t>from a 24/7 access point to a CORE receiving clinic during the reported timeframe.</t>
    </r>
  </si>
  <si>
    <r>
      <t xml:space="preserve">The total number of MAT inductions during the reported timeframe </t>
    </r>
    <r>
      <rPr>
        <sz val="12"/>
        <rFont val="Calibri"/>
        <family val="2"/>
        <scheme val="minor"/>
      </rPr>
      <t>in the receiving clinic.</t>
    </r>
    <r>
      <rPr>
        <sz val="12"/>
        <color theme="1"/>
        <rFont val="Calibri"/>
        <family val="2"/>
        <scheme val="minor"/>
      </rPr>
      <t xml:space="preserve"> This should be a count of </t>
    </r>
    <r>
      <rPr>
        <b/>
        <u/>
        <sz val="12"/>
        <color theme="1"/>
        <rFont val="Calibri"/>
        <family val="2"/>
        <scheme val="minor"/>
      </rPr>
      <t>all MAT inductions</t>
    </r>
    <r>
      <rPr>
        <sz val="12"/>
        <color theme="1"/>
        <rFont val="Calibri"/>
        <family val="2"/>
        <scheme val="minor"/>
      </rPr>
      <t xml:space="preserve">, not a count of individuals who received MAT. </t>
    </r>
    <r>
      <rPr>
        <sz val="12"/>
        <rFont val="Calibri"/>
        <family val="2"/>
        <scheme val="minor"/>
      </rPr>
      <t xml:space="preserve">Individuals may have be inducted more than once during the reporting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</si>
</sst>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40" x14ac:knownFonts="1">
    <font>
      <sz val="11"/>
      <color theme="1"/>
      <name val="Calibri"/>
      <family val="2"/>
      <scheme val="minor"/>
    </font>
    <font>
      <b/>
      <sz val="36"/>
      <color rgb="FF5DABAB"/>
      <name val="Calibri"/>
      <family val="2"/>
      <scheme val="minor"/>
    </font>
    <font>
      <sz val="14"/>
      <color theme="1"/>
      <name val="Calibri"/>
      <family val="2"/>
      <scheme val="minor"/>
    </font>
    <font>
      <b/>
      <sz val="16"/>
      <color rgb="FF5DABAB"/>
      <name val="Calibri"/>
      <family val="2"/>
      <scheme val="minor"/>
    </font>
    <font>
      <b/>
      <sz val="37"/>
      <color rgb="FF5DABAB"/>
      <name val="Calibri"/>
      <family val="2"/>
      <scheme val="minor"/>
    </font>
    <font>
      <b/>
      <sz val="18"/>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b/>
      <i/>
      <sz val="18"/>
      <color theme="1"/>
      <name val="Calibri"/>
      <family val="2"/>
      <scheme val="minor"/>
    </font>
    <font>
      <b/>
      <u/>
      <sz val="12"/>
      <color theme="1"/>
      <name val="Calibri"/>
      <family val="2"/>
      <scheme val="minor"/>
    </font>
    <font>
      <b/>
      <sz val="22"/>
      <color rgb="FFFAA61B"/>
      <name val="Calibri"/>
      <family val="2"/>
      <scheme val="minor"/>
    </font>
    <font>
      <b/>
      <sz val="11"/>
      <color theme="1"/>
      <name val="Calibri"/>
      <family val="2"/>
      <scheme val="minor"/>
    </font>
    <font>
      <b/>
      <sz val="14"/>
      <color theme="0"/>
      <name val="Calibri"/>
      <family val="2"/>
      <scheme val="minor"/>
    </font>
    <font>
      <sz val="10"/>
      <color theme="2"/>
      <name val="Calibri Light"/>
      <family val="2"/>
      <scheme val="major"/>
    </font>
    <font>
      <b/>
      <sz val="18"/>
      <color rgb="FF000000"/>
      <name val="Calibri"/>
      <family val="2"/>
      <scheme val="minor"/>
    </font>
    <font>
      <sz val="18"/>
      <color rgb="FF000000"/>
      <name val="Calibri"/>
      <family val="2"/>
      <scheme val="minor"/>
    </font>
    <font>
      <i/>
      <sz val="18"/>
      <color rgb="FF000000"/>
      <name val="Calibri"/>
      <family val="2"/>
      <scheme val="minor"/>
    </font>
    <font>
      <b/>
      <sz val="18"/>
      <color rgb="FF000000"/>
      <name val="Calibri"/>
      <family val="2"/>
    </font>
    <font>
      <b/>
      <i/>
      <sz val="18"/>
      <color rgb="FF000000"/>
      <name val="Calibri"/>
      <family val="2"/>
    </font>
    <font>
      <b/>
      <sz val="18"/>
      <color rgb="FF5DABAB"/>
      <name val="Calibri"/>
      <family val="2"/>
    </font>
    <font>
      <b/>
      <sz val="18"/>
      <color theme="1"/>
      <name val="Calibri"/>
      <family val="2"/>
    </font>
    <font>
      <b/>
      <sz val="10"/>
      <color rgb="FF000000"/>
      <name val="Calibri"/>
      <family val="2"/>
      <scheme val="minor"/>
    </font>
    <font>
      <b/>
      <sz val="12"/>
      <color rgb="FF000000"/>
      <name val="Calibri"/>
      <family val="2"/>
    </font>
    <font>
      <sz val="12"/>
      <color theme="1"/>
      <name val="Calibri"/>
      <family val="2"/>
    </font>
    <font>
      <b/>
      <sz val="12"/>
      <color theme="1"/>
      <name val="Calibri"/>
      <family val="2"/>
    </font>
    <font>
      <sz val="12"/>
      <color rgb="FF000000"/>
      <name val="Calibri"/>
      <family val="2"/>
    </font>
    <font>
      <b/>
      <u/>
      <sz val="12"/>
      <color rgb="FF000000"/>
      <name val="Calibri"/>
      <family val="2"/>
    </font>
    <font>
      <sz val="12"/>
      <color rgb="FF7030A0"/>
      <name val="Calibri"/>
      <family val="2"/>
    </font>
    <font>
      <sz val="12"/>
      <color rgb="FF000000"/>
      <name val="Calibri"/>
      <family val="2"/>
      <scheme val="minor"/>
    </font>
    <font>
      <b/>
      <u/>
      <sz val="12"/>
      <color rgb="FF000000"/>
      <name val="Calibri"/>
      <family val="2"/>
      <scheme val="minor"/>
    </font>
    <font>
      <sz val="12"/>
      <color rgb="FFFF0000"/>
      <name val="Calibri"/>
      <family val="2"/>
      <scheme val="minor"/>
    </font>
    <font>
      <b/>
      <strike/>
      <sz val="22"/>
      <color rgb="FFFAA61B"/>
      <name val="Calibri"/>
      <family val="2"/>
      <scheme val="minor"/>
    </font>
    <font>
      <sz val="11"/>
      <color rgb="FFFF0000"/>
      <name val="Calibri"/>
      <family val="2"/>
      <scheme val="minor"/>
    </font>
    <font>
      <sz val="11"/>
      <color rgb="FFFF0000"/>
      <name val="Calibri"/>
      <scheme val="minor"/>
    </font>
    <font>
      <b/>
      <i/>
      <sz val="18"/>
      <name val="Calibri"/>
      <family val="2"/>
      <scheme val="minor"/>
    </font>
    <font>
      <sz val="18"/>
      <name val="Calibri"/>
      <family val="2"/>
      <scheme val="minor"/>
    </font>
    <font>
      <sz val="12"/>
      <name val="Calibri"/>
      <family val="2"/>
    </font>
    <font>
      <sz val="12"/>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FAA61B"/>
        <bgColor indexed="64"/>
      </patternFill>
    </fill>
    <fill>
      <patternFill patternType="solid">
        <fgColor theme="8" tint="0.79998168889431442"/>
        <bgColor indexed="64"/>
      </patternFill>
    </fill>
    <fill>
      <patternFill patternType="solid">
        <fgColor theme="0"/>
        <bgColor indexed="64"/>
      </patternFill>
    </fill>
  </fills>
  <borders count="16">
    <border>
      <left/>
      <right/>
      <top/>
      <bottom/>
      <diagonal/>
    </border>
    <border>
      <left style="double">
        <color auto="1"/>
      </left>
      <right style="double">
        <color auto="1"/>
      </right>
      <top style="double">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0" fillId="3" borderId="0" xfId="0" applyFill="1"/>
    <xf numFmtId="0" fontId="1"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right" vertical="center"/>
    </xf>
    <xf numFmtId="0" fontId="0" fillId="0" borderId="0" xfId="0" applyAlignment="1">
      <alignment wrapText="1"/>
    </xf>
    <xf numFmtId="0" fontId="8" fillId="0" borderId="0" xfId="0" applyFont="1"/>
    <xf numFmtId="0" fontId="2" fillId="3" borderId="0" xfId="0" applyFont="1" applyFill="1"/>
    <xf numFmtId="0" fontId="12" fillId="0" borderId="0" xfId="0" applyFont="1"/>
    <xf numFmtId="0" fontId="2" fillId="3" borderId="0" xfId="0" applyFont="1" applyFill="1" applyAlignment="1">
      <alignment horizontal="center"/>
    </xf>
    <xf numFmtId="0" fontId="7" fillId="2" borderId="1" xfId="0" applyFont="1" applyFill="1" applyBorder="1" applyAlignment="1">
      <alignment horizontal="center" vertical="center" wrapText="1"/>
    </xf>
    <xf numFmtId="0" fontId="13" fillId="0" borderId="0" xfId="0" applyFont="1"/>
    <xf numFmtId="0" fontId="7" fillId="3" borderId="1"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9" fillId="0" borderId="1" xfId="0" applyFont="1" applyBorder="1" applyAlignment="1">
      <alignment horizontal="left" vertical="center" wrapText="1"/>
    </xf>
    <xf numFmtId="0" fontId="14" fillId="4" borderId="1" xfId="0" applyFont="1" applyFill="1" applyBorder="1" applyAlignment="1">
      <alignment horizontal="center"/>
    </xf>
    <xf numFmtId="0" fontId="14" fillId="4" borderId="1" xfId="0" applyFont="1" applyFill="1" applyBorder="1" applyAlignment="1">
      <alignment horizontal="center" wrapText="1"/>
    </xf>
    <xf numFmtId="0" fontId="9" fillId="3" borderId="0" xfId="0" applyFont="1" applyFill="1"/>
    <xf numFmtId="0" fontId="7" fillId="2" borderId="1" xfId="0" applyFont="1" applyFill="1" applyBorder="1" applyAlignment="1" applyProtection="1">
      <alignment horizontal="center" vertical="center" wrapText="1"/>
      <protection locked="0"/>
    </xf>
    <xf numFmtId="0" fontId="24" fillId="5" borderId="5" xfId="0" applyFont="1" applyFill="1" applyBorder="1" applyAlignment="1">
      <alignment horizontal="center" vertical="center" wrapText="1"/>
    </xf>
    <xf numFmtId="0" fontId="24" fillId="5" borderId="6" xfId="0" applyFont="1" applyFill="1" applyBorder="1" applyAlignment="1">
      <alignment horizontal="center" vertical="center" wrapText="1"/>
    </xf>
    <xf numFmtId="164" fontId="15" fillId="3" borderId="0" xfId="0" applyNumberFormat="1" applyFont="1" applyFill="1"/>
    <xf numFmtId="164" fontId="0" fillId="3" borderId="0" xfId="0" applyNumberFormat="1" applyFill="1"/>
    <xf numFmtId="0" fontId="25"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11" xfId="0" applyFont="1" applyBorder="1" applyAlignment="1">
      <alignment horizontal="left" vertical="center" wrapText="1"/>
    </xf>
    <xf numFmtId="0" fontId="2"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8" xfId="0" applyFont="1" applyBorder="1" applyAlignment="1">
      <alignment horizontal="left" vertical="top" wrapText="1"/>
    </xf>
    <xf numFmtId="0" fontId="25" fillId="0" borderId="8"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3" xfId="0" applyFont="1" applyBorder="1" applyAlignment="1">
      <alignment horizontal="left" vertical="center" wrapText="1"/>
    </xf>
    <xf numFmtId="0" fontId="25" fillId="0" borderId="9"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protection locked="0"/>
    </xf>
    <xf numFmtId="0" fontId="7" fillId="2" borderId="11" xfId="0" applyFont="1" applyFill="1" applyBorder="1" applyAlignment="1">
      <alignment horizontal="center" vertical="center" wrapText="1"/>
    </xf>
    <xf numFmtId="0" fontId="2" fillId="3" borderId="0" xfId="0" applyFont="1" applyFill="1" applyAlignment="1" applyProtection="1">
      <alignment horizontal="center" vertical="center"/>
      <protection locked="0"/>
    </xf>
    <xf numFmtId="0" fontId="0" fillId="6" borderId="1" xfId="0" applyFill="1" applyBorder="1" applyAlignment="1">
      <alignment horizontal="center" vertical="center" wrapText="1"/>
    </xf>
    <xf numFmtId="0" fontId="34" fillId="0" borderId="0" xfId="0" applyFont="1" applyAlignment="1">
      <alignment wrapText="1"/>
    </xf>
    <xf numFmtId="0" fontId="35" fillId="0" borderId="0" xfId="0" applyFont="1" applyAlignment="1">
      <alignment wrapText="1"/>
    </xf>
    <xf numFmtId="0" fontId="0" fillId="0" borderId="0" xfId="0" applyAlignment="1">
      <alignment horizontal="center"/>
    </xf>
    <xf numFmtId="0" fontId="0" fillId="0" borderId="0" xfId="0" applyAlignment="1">
      <alignment horizontal="left" vertical="top"/>
    </xf>
    <xf numFmtId="0" fontId="10" fillId="0" borderId="0" xfId="0" applyFont="1" applyAlignment="1">
      <alignment horizontal="left" wrapText="1"/>
    </xf>
    <xf numFmtId="0" fontId="16" fillId="0" borderId="0" xfId="0" applyFont="1" applyAlignment="1">
      <alignment horizontal="left" wrapText="1"/>
    </xf>
    <xf numFmtId="0" fontId="8" fillId="0" borderId="0" xfId="0" applyFont="1" applyAlignment="1">
      <alignment horizontal="left" wrapText="1"/>
    </xf>
    <xf numFmtId="0" fontId="22" fillId="0" borderId="0" xfId="0" applyFont="1" applyAlignment="1">
      <alignment horizontal="left" wrapText="1"/>
    </xf>
    <xf numFmtId="0" fontId="4" fillId="3" borderId="0" xfId="0" applyFont="1" applyFill="1" applyAlignment="1">
      <alignment horizontal="center" vertical="center"/>
    </xf>
    <xf numFmtId="0" fontId="5" fillId="3" borderId="0" xfId="0" applyFont="1" applyFill="1" applyAlignment="1">
      <alignment horizontal="center"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3" borderId="9" xfId="0" applyFont="1" applyFill="1" applyBorder="1" applyAlignment="1">
      <alignment horizontal="center"/>
    </xf>
    <xf numFmtId="0" fontId="23" fillId="3" borderId="1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32" fillId="3" borderId="0" xfId="0" applyFont="1" applyFill="1"/>
  </cellXfs>
  <cellStyles count="1">
    <cellStyle name="Normal" xfId="0" builtinId="0"/>
  </cellStyles>
  <dxfs count="13">
    <dxf>
      <font>
        <b/>
        <i val="0"/>
        <color rgb="FFC00000"/>
      </font>
      <fill>
        <patternFill>
          <bgColor theme="7" tint="0.79998168889431442"/>
        </patternFill>
      </fill>
    </dxf>
    <dxf>
      <font>
        <b/>
        <i val="0"/>
        <color rgb="FFFAA61B"/>
      </font>
    </dxf>
    <dxf>
      <font>
        <color rgb="FFFF0000"/>
      </font>
      <fill>
        <patternFill>
          <bgColor rgb="FFFFC000"/>
        </patternFill>
      </fill>
    </dxf>
    <dxf>
      <font>
        <b/>
        <i val="0"/>
        <color rgb="FFC00000"/>
      </font>
      <fill>
        <patternFill>
          <bgColor theme="7" tint="0.79998168889431442"/>
        </patternFill>
      </fill>
    </dxf>
    <dxf>
      <font>
        <color rgb="FFFF0000"/>
      </font>
      <fill>
        <patternFill>
          <bgColor rgb="FFFFC000"/>
        </patternFill>
      </fill>
    </dxf>
    <dxf>
      <font>
        <b/>
        <i val="0"/>
        <color rgb="FFC00000"/>
      </font>
      <fill>
        <patternFill>
          <bgColor theme="7" tint="0.79998168889431442"/>
        </patternFill>
      </fill>
    </dxf>
    <dxf>
      <font>
        <b/>
        <i val="0"/>
        <color rgb="FFFAA61B"/>
      </font>
    </dxf>
    <dxf>
      <font>
        <b/>
        <i val="0"/>
        <color rgb="FFC00000"/>
      </font>
      <fill>
        <patternFill>
          <bgColor theme="7" tint="0.79998168889431442"/>
        </patternFill>
      </fill>
    </dxf>
    <dxf>
      <font>
        <b/>
        <i val="0"/>
        <color rgb="FFFAA61B"/>
      </font>
    </dxf>
    <dxf>
      <font>
        <b/>
        <i val="0"/>
        <color rgb="FFC00000"/>
      </font>
      <fill>
        <patternFill>
          <bgColor theme="7" tint="0.79998168889431442"/>
        </patternFill>
      </fill>
    </dxf>
    <dxf>
      <font>
        <b/>
        <i val="0"/>
        <color rgb="FFC00000"/>
      </font>
      <fill>
        <patternFill>
          <bgColor theme="7" tint="0.79998168889431442"/>
        </patternFill>
      </fill>
    </dxf>
    <dxf>
      <font>
        <b/>
        <i val="0"/>
        <color rgb="FFC00000"/>
      </font>
      <fill>
        <patternFill>
          <bgColor theme="7" tint="0.79998168889431442"/>
        </patternFill>
      </fill>
    </dxf>
    <dxf>
      <font>
        <b/>
        <i val="0"/>
        <color rgb="FFC00000"/>
      </font>
    </dxf>
  </dxfs>
  <tableStyles count="0" defaultTableStyle="TableStyleMedium2" defaultPivotStyle="PivotStyleLight16"/>
  <colors>
    <mruColors>
      <color rgb="FFFAA61B"/>
      <color rgb="FFCDE6E5"/>
      <color rgb="FF72B8B6"/>
      <color rgb="FFC5E2E1"/>
      <color rgb="FF5D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95250</xdr:rowOff>
    </xdr:from>
    <xdr:to>
      <xdr:col>9</xdr:col>
      <xdr:colOff>1443850</xdr:colOff>
      <xdr:row>7</xdr:row>
      <xdr:rowOff>28575</xdr:rowOff>
    </xdr:to>
    <xdr:pic>
      <xdr:nvPicPr>
        <xdr:cNvPr id="2" name="Picture 1">
          <a:extLst>
            <a:ext uri="{FF2B5EF4-FFF2-40B4-BE49-F238E27FC236}">
              <a16:creationId xmlns:a16="http://schemas.microsoft.com/office/drawing/2014/main" id="{F5FC7297-661E-4C40-A0AB-49B5B08C7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0" y="95250"/>
          <a:ext cx="4739500" cy="1781175"/>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BB28-5CE9-49E3-8222-633D39F3EC87}">
  <sheetPr codeName="Sheet1">
    <tabColor rgb="FFFAA61B"/>
  </sheetPr>
  <dimension ref="B2:H36"/>
  <sheetViews>
    <sheetView showGridLines="0" topLeftCell="A8" zoomScale="80" zoomScaleNormal="80" workbookViewId="0">
      <selection activeCell="E21" sqref="E21"/>
    </sheetView>
  </sheetViews>
  <sheetFormatPr defaultRowHeight="15" x14ac:dyDescent="0.25"/>
  <cols>
    <col min="2" max="2" width="40.5703125" style="11" customWidth="1"/>
    <col min="3" max="3" width="90.42578125" style="5" customWidth="1"/>
    <col min="4" max="4" width="66.140625" customWidth="1"/>
    <col min="5" max="5" width="35.28515625" customWidth="1"/>
    <col min="6" max="6" width="34.85546875" customWidth="1"/>
  </cols>
  <sheetData>
    <row r="2" spans="2:7" ht="28.5" x14ac:dyDescent="0.45">
      <c r="B2" s="8" t="s">
        <v>117</v>
      </c>
    </row>
    <row r="3" spans="2:7" ht="23.25" x14ac:dyDescent="0.35">
      <c r="B3" s="6"/>
    </row>
    <row r="4" spans="2:7" ht="45.95" customHeight="1" x14ac:dyDescent="0.35">
      <c r="B4" s="45" t="s">
        <v>118</v>
      </c>
      <c r="C4" s="45"/>
      <c r="D4" s="45"/>
      <c r="E4" s="45"/>
      <c r="F4" s="45"/>
    </row>
    <row r="6" spans="2:7" ht="45.95" customHeight="1" x14ac:dyDescent="0.35">
      <c r="B6" s="45" t="s">
        <v>0</v>
      </c>
      <c r="C6" s="45"/>
      <c r="D6" s="45"/>
      <c r="E6" s="45"/>
    </row>
    <row r="8" spans="2:7" ht="132" customHeight="1" x14ac:dyDescent="0.35">
      <c r="B8" s="46" t="s">
        <v>119</v>
      </c>
      <c r="C8" s="47"/>
      <c r="D8" s="47"/>
      <c r="E8" s="47"/>
      <c r="F8" s="47"/>
    </row>
    <row r="10" spans="2:7" ht="12" customHeight="1" x14ac:dyDescent="0.25">
      <c r="B10" s="48" t="s">
        <v>120</v>
      </c>
      <c r="C10" s="48"/>
      <c r="D10" s="48"/>
      <c r="E10" s="48"/>
      <c r="F10" s="48"/>
      <c r="G10" s="48"/>
    </row>
    <row r="11" spans="2:7" ht="67.5" customHeight="1" x14ac:dyDescent="0.25">
      <c r="B11" s="48"/>
      <c r="C11" s="48"/>
      <c r="D11" s="48"/>
      <c r="E11" s="48"/>
      <c r="F11" s="48"/>
      <c r="G11" s="48"/>
    </row>
    <row r="12" spans="2:7" ht="15.75" thickBot="1" x14ac:dyDescent="0.3"/>
    <row r="13" spans="2:7" ht="20.25" thickTop="1" thickBot="1" x14ac:dyDescent="0.35">
      <c r="B13" s="15" t="s">
        <v>1</v>
      </c>
      <c r="C13" s="16" t="s">
        <v>2</v>
      </c>
    </row>
    <row r="14" spans="2:7" ht="142.5" customHeight="1" x14ac:dyDescent="0.25">
      <c r="B14" s="12" t="s">
        <v>3</v>
      </c>
      <c r="C14" s="23" t="s">
        <v>121</v>
      </c>
      <c r="D14" s="41"/>
      <c r="E14" s="41"/>
      <c r="F14" s="42"/>
    </row>
    <row r="15" spans="2:7" ht="65.099999999999994" customHeight="1" thickTop="1" thickBot="1" x14ac:dyDescent="0.3">
      <c r="B15" s="13" t="s">
        <v>4</v>
      </c>
      <c r="C15" s="24" t="s">
        <v>122</v>
      </c>
    </row>
    <row r="16" spans="2:7" ht="65.099999999999994" customHeight="1" thickTop="1" thickBot="1" x14ac:dyDescent="0.3">
      <c r="B16" s="12" t="s">
        <v>5</v>
      </c>
      <c r="C16" s="14" t="s">
        <v>6</v>
      </c>
    </row>
    <row r="17" spans="2:8" ht="65.099999999999994" customHeight="1" thickTop="1" thickBot="1" x14ac:dyDescent="0.3">
      <c r="B17" s="12" t="s">
        <v>7</v>
      </c>
      <c r="C17" s="14" t="s">
        <v>123</v>
      </c>
    </row>
    <row r="18" spans="2:8" ht="65.099999999999994" customHeight="1" thickTop="1" thickBot="1" x14ac:dyDescent="0.3">
      <c r="B18" s="12" t="s">
        <v>8</v>
      </c>
      <c r="C18" s="14" t="s">
        <v>124</v>
      </c>
    </row>
    <row r="19" spans="2:8" ht="65.099999999999994" customHeight="1" thickTop="1" thickBot="1" x14ac:dyDescent="0.3">
      <c r="B19" s="12" t="s">
        <v>9</v>
      </c>
      <c r="C19" s="14" t="s">
        <v>10</v>
      </c>
    </row>
    <row r="20" spans="2:8" ht="65.099999999999994" customHeight="1" thickTop="1" thickBot="1" x14ac:dyDescent="0.3">
      <c r="B20" s="12" t="s">
        <v>11</v>
      </c>
      <c r="C20" s="24" t="s">
        <v>12</v>
      </c>
      <c r="F20" s="43"/>
      <c r="G20" s="43"/>
      <c r="H20" s="43"/>
    </row>
    <row r="21" spans="2:8" ht="65.099999999999994" customHeight="1" thickTop="1" thickBot="1" x14ac:dyDescent="0.3">
      <c r="B21" s="12" t="s">
        <v>13</v>
      </c>
      <c r="C21" s="14" t="s">
        <v>14</v>
      </c>
      <c r="F21" s="44"/>
      <c r="G21" s="44"/>
      <c r="H21" s="44"/>
    </row>
    <row r="22" spans="2:8" ht="65.099999999999994" customHeight="1" thickTop="1" thickBot="1" x14ac:dyDescent="0.3">
      <c r="B22" s="12" t="s">
        <v>15</v>
      </c>
      <c r="C22" s="25" t="s">
        <v>16</v>
      </c>
    </row>
    <row r="23" spans="2:8" ht="65.099999999999994" customHeight="1" thickTop="1" thickBot="1" x14ac:dyDescent="0.3">
      <c r="B23" s="12" t="s">
        <v>17</v>
      </c>
      <c r="C23" s="24" t="s">
        <v>18</v>
      </c>
    </row>
    <row r="24" spans="2:8" ht="65.099999999999994" customHeight="1" thickTop="1" thickBot="1" x14ac:dyDescent="0.3">
      <c r="B24" s="12" t="s">
        <v>19</v>
      </c>
      <c r="C24" s="14" t="s">
        <v>20</v>
      </c>
    </row>
    <row r="25" spans="2:8" ht="15.75" thickTop="1" x14ac:dyDescent="0.25"/>
    <row r="27" spans="2:8" x14ac:dyDescent="0.25">
      <c r="B27"/>
    </row>
    <row r="28" spans="2:8" x14ac:dyDescent="0.25">
      <c r="B28"/>
    </row>
    <row r="29" spans="2:8" x14ac:dyDescent="0.25">
      <c r="B29"/>
    </row>
    <row r="30" spans="2:8" x14ac:dyDescent="0.25">
      <c r="B30"/>
    </row>
    <row r="31" spans="2:8" x14ac:dyDescent="0.25">
      <c r="B31"/>
    </row>
    <row r="32" spans="2:8" x14ac:dyDescent="0.25">
      <c r="B32"/>
    </row>
    <row r="33" spans="2:2" x14ac:dyDescent="0.25">
      <c r="B33"/>
    </row>
    <row r="34" spans="2:2" x14ac:dyDescent="0.25">
      <c r="B34"/>
    </row>
    <row r="35" spans="2:2" x14ac:dyDescent="0.25">
      <c r="B35"/>
    </row>
    <row r="36" spans="2:2" x14ac:dyDescent="0.25">
      <c r="B36"/>
    </row>
  </sheetData>
  <mergeCells count="6">
    <mergeCell ref="F20:H20"/>
    <mergeCell ref="F21:H21"/>
    <mergeCell ref="B4:F4"/>
    <mergeCell ref="B8:F8"/>
    <mergeCell ref="B6:E6"/>
    <mergeCell ref="B10: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88FF-082E-4398-B720-4E8AA418AA99}">
  <sheetPr codeName="Sheet2"/>
  <dimension ref="B1:Z67"/>
  <sheetViews>
    <sheetView tabSelected="1" zoomScaleNormal="100" workbookViewId="0">
      <selection activeCell="F19" sqref="F19"/>
    </sheetView>
  </sheetViews>
  <sheetFormatPr defaultColWidth="9.140625" defaultRowHeight="15" x14ac:dyDescent="0.25"/>
  <cols>
    <col min="1" max="1" width="17.42578125" style="1" customWidth="1"/>
    <col min="2" max="11" width="24.7109375" style="1" customWidth="1"/>
    <col min="12" max="12" width="28.85546875" style="1" customWidth="1"/>
    <col min="13" max="13" width="25.7109375" style="1" customWidth="1"/>
    <col min="14" max="14" width="40.7109375" style="1" customWidth="1"/>
    <col min="15" max="16384" width="9.140625" style="1"/>
  </cols>
  <sheetData>
    <row r="1" spans="2:26" x14ac:dyDescent="0.25">
      <c r="Z1" s="21" t="s">
        <v>21</v>
      </c>
    </row>
    <row r="2" spans="2:26" x14ac:dyDescent="0.25">
      <c r="Z2" s="21" t="s">
        <v>22</v>
      </c>
    </row>
    <row r="3" spans="2:26" x14ac:dyDescent="0.25">
      <c r="Z3" s="21" t="s">
        <v>23</v>
      </c>
    </row>
    <row r="4" spans="2:26" ht="47.25" x14ac:dyDescent="0.25">
      <c r="B4" s="49" t="s">
        <v>116</v>
      </c>
      <c r="C4" s="49"/>
      <c r="D4" s="49"/>
      <c r="E4" s="49"/>
      <c r="F4" s="49"/>
      <c r="G4" s="49"/>
      <c r="H4" s="2"/>
      <c r="I4" s="2"/>
      <c r="J4" s="2"/>
      <c r="K4" s="2"/>
      <c r="N4" s="3"/>
      <c r="Z4" s="21" t="s">
        <v>24</v>
      </c>
    </row>
    <row r="5" spans="2:26" ht="23.25" x14ac:dyDescent="0.25">
      <c r="B5" s="50" t="s">
        <v>25</v>
      </c>
      <c r="C5" s="50"/>
      <c r="D5" s="50"/>
      <c r="E5" s="50"/>
      <c r="F5" s="50"/>
      <c r="G5" s="50"/>
      <c r="Z5" s="21" t="s">
        <v>26</v>
      </c>
    </row>
    <row r="6" spans="2:26" x14ac:dyDescent="0.25">
      <c r="Z6" s="21" t="s">
        <v>27</v>
      </c>
    </row>
    <row r="7" spans="2:26" x14ac:dyDescent="0.25">
      <c r="Z7" s="21" t="s">
        <v>28</v>
      </c>
    </row>
    <row r="8" spans="2:26" ht="21.75" thickBot="1" x14ac:dyDescent="0.3">
      <c r="B8" s="3" t="s">
        <v>29</v>
      </c>
      <c r="Z8" s="21" t="s">
        <v>30</v>
      </c>
    </row>
    <row r="9" spans="2:26" ht="39" thickTop="1" thickBot="1" x14ac:dyDescent="0.3">
      <c r="B9" s="51"/>
      <c r="C9" s="52"/>
      <c r="D9" s="52"/>
      <c r="E9" s="53"/>
      <c r="F9" s="4" t="s">
        <v>31</v>
      </c>
      <c r="G9" s="36" t="s">
        <v>32</v>
      </c>
      <c r="H9" s="26" t="s">
        <v>33</v>
      </c>
      <c r="I9" s="4" t="s">
        <v>34</v>
      </c>
      <c r="J9" s="26" t="s">
        <v>35</v>
      </c>
      <c r="K9" s="39"/>
      <c r="Z9" s="21" t="s">
        <v>36</v>
      </c>
    </row>
    <row r="10" spans="2:26" ht="8.4499999999999993" customHeight="1" thickTop="1" x14ac:dyDescent="0.25">
      <c r="Z10" s="21" t="s">
        <v>37</v>
      </c>
    </row>
    <row r="11" spans="2:26" ht="18.75" x14ac:dyDescent="0.3">
      <c r="B11" s="7" t="s">
        <v>38</v>
      </c>
      <c r="G11" s="7" t="s">
        <v>39</v>
      </c>
      <c r="Z11" s="21" t="s">
        <v>40</v>
      </c>
    </row>
    <row r="12" spans="2:26" x14ac:dyDescent="0.25">
      <c r="Z12" s="21" t="s">
        <v>41</v>
      </c>
    </row>
    <row r="13" spans="2:26" ht="15.75" thickBot="1" x14ac:dyDescent="0.3">
      <c r="Z13" s="21" t="s">
        <v>42</v>
      </c>
    </row>
    <row r="14" spans="2:26" s="17" customFormat="1" ht="96" thickTop="1" thickBot="1" x14ac:dyDescent="0.3">
      <c r="B14" s="10" t="s">
        <v>3</v>
      </c>
      <c r="C14" s="10" t="s">
        <v>4</v>
      </c>
      <c r="D14" s="10" t="s">
        <v>5</v>
      </c>
      <c r="E14" s="10" t="s">
        <v>7</v>
      </c>
      <c r="F14" s="10" t="s">
        <v>8</v>
      </c>
      <c r="G14" s="18" t="s">
        <v>9</v>
      </c>
      <c r="H14" s="10" t="s">
        <v>11</v>
      </c>
      <c r="I14" s="10" t="s">
        <v>13</v>
      </c>
      <c r="J14" s="10" t="s">
        <v>15</v>
      </c>
      <c r="K14" s="10" t="s">
        <v>17</v>
      </c>
      <c r="L14" s="38" t="s">
        <v>19</v>
      </c>
      <c r="Z14" s="21" t="s">
        <v>43</v>
      </c>
    </row>
    <row r="15" spans="2:26" ht="20.25" thickTop="1" thickBot="1" x14ac:dyDescent="0.3">
      <c r="B15" s="27"/>
      <c r="C15" s="27"/>
      <c r="D15" s="27"/>
      <c r="E15" s="27"/>
      <c r="F15" s="27"/>
      <c r="G15" s="27"/>
      <c r="H15" s="27"/>
      <c r="I15" s="27"/>
      <c r="J15" s="27"/>
      <c r="K15" s="37"/>
      <c r="L15" s="40"/>
      <c r="Z15" s="21" t="s">
        <v>44</v>
      </c>
    </row>
    <row r="16" spans="2:26" s="7" customFormat="1" ht="19.5" thickTop="1" x14ac:dyDescent="0.3">
      <c r="B16" s="7" t="s">
        <v>45</v>
      </c>
      <c r="C16" s="1"/>
      <c r="D16" s="1"/>
      <c r="E16" s="1"/>
      <c r="G16" s="9"/>
      <c r="H16" s="9"/>
      <c r="I16" s="9"/>
      <c r="J16" s="9"/>
      <c r="K16" s="9"/>
      <c r="Z16" s="21" t="s">
        <v>46</v>
      </c>
    </row>
    <row r="17" spans="2:26" ht="18.75" x14ac:dyDescent="0.3">
      <c r="J17" s="7"/>
      <c r="K17" s="7"/>
      <c r="Z17" s="21" t="s">
        <v>47</v>
      </c>
    </row>
    <row r="18" spans="2:26" ht="19.5" thickBot="1" x14ac:dyDescent="0.35">
      <c r="B18" s="17" t="str">
        <f>IF(OR(B19&lt;&gt;" ",B20&lt;&gt;" ",B21&lt;&gt;" ",B22&lt;&gt;" ",B23&lt;&gt;" ",B24&lt;&gt;" ", B25&lt;&gt;" ",B26&lt;&gt;" "),"Please review the following items before submission."," ")</f>
        <v xml:space="preserve"> </v>
      </c>
      <c r="J18" s="54" t="s">
        <v>48</v>
      </c>
      <c r="K18" s="54"/>
      <c r="Z18" s="21" t="s">
        <v>49</v>
      </c>
    </row>
    <row r="19" spans="2:26" s="7" customFormat="1" ht="19.5" thickBot="1" x14ac:dyDescent="0.35">
      <c r="B19" s="17" t="str">
        <f>IF(AND($C$15&gt;$B$15,$B$15&gt;0), "*The number of individuals seen with an OUD (Column C) should not be larger than the number of individuals served with any SUD (Column B). Please review your entries.", " ")</f>
        <v xml:space="preserve"> </v>
      </c>
      <c r="J19" s="19" t="s">
        <v>50</v>
      </c>
      <c r="K19" s="20" t="s">
        <v>51</v>
      </c>
      <c r="L19" s="19" t="s">
        <v>51</v>
      </c>
      <c r="M19" s="20" t="s">
        <v>52</v>
      </c>
      <c r="Z19" s="21" t="s">
        <v>53</v>
      </c>
    </row>
    <row r="20" spans="2:26" s="7" customFormat="1" ht="32.25" thickBot="1" x14ac:dyDescent="0.35">
      <c r="B20" s="17" t="str">
        <f>IF($D$15&gt;$C$15, "**The number of individuals receiving MAT (Column D) should not be larger than the number of individuals seen with an OUD (Column C). Please review your entries.", " ")</f>
        <v xml:space="preserve"> </v>
      </c>
      <c r="J20" s="28" t="s">
        <v>54</v>
      </c>
      <c r="K20" s="29">
        <v>32</v>
      </c>
      <c r="L20" s="30" t="s">
        <v>55</v>
      </c>
      <c r="M20" s="31" t="s">
        <v>56</v>
      </c>
      <c r="Z20" s="21" t="s">
        <v>57</v>
      </c>
    </row>
    <row r="21" spans="2:26" s="7" customFormat="1" ht="19.5" thickBot="1" x14ac:dyDescent="0.35">
      <c r="B21" s="17" t="str">
        <f>IF(AND($E$15&gt;$B$15,$B$15&gt;0), "***The number of individuals with an SUD transferred from a 24/7 access point (Column E) should not be larger than the number of individuals served with an SUD 
at the receiving clinic (Column B). Please review your entries.", " ")</f>
        <v xml:space="preserve"> </v>
      </c>
      <c r="J21" s="28" t="s">
        <v>58</v>
      </c>
      <c r="K21" s="29">
        <v>45</v>
      </c>
      <c r="L21" s="30" t="s">
        <v>59</v>
      </c>
      <c r="M21" s="32" t="s">
        <v>60</v>
      </c>
      <c r="Z21" s="21" t="s">
        <v>61</v>
      </c>
    </row>
    <row r="22" spans="2:26" s="7" customFormat="1" ht="19.5" thickBot="1" x14ac:dyDescent="0.35">
      <c r="B22" s="17" t="str">
        <f>IF(AND($G$15&gt;$B$15,$B$15&gt;0), "****The number of individuals reported in this column (Column G) should not be larger than the total number of individuals with an SUD (Column B). Please review your entries.", " ")</f>
        <v xml:space="preserve"> </v>
      </c>
      <c r="J22" s="28" t="s">
        <v>62</v>
      </c>
      <c r="K22" s="29">
        <v>126</v>
      </c>
      <c r="L22" s="30" t="s">
        <v>63</v>
      </c>
      <c r="M22" s="32" t="s">
        <v>64</v>
      </c>
      <c r="Z22" s="21" t="s">
        <v>65</v>
      </c>
    </row>
    <row r="23" spans="2:26" s="7" customFormat="1" ht="19.5" thickBot="1" x14ac:dyDescent="0.35">
      <c r="B23" s="17" t="str">
        <f>IF(AND($H$15&gt;$B$15,$B$15&gt;0),"*****The number of individuals reported in this column (Column H) should not be larger than the total number of individuals with an SUD (Column B). Please review your entries."," ")</f>
        <v xml:space="preserve"> </v>
      </c>
      <c r="J23" s="28" t="s">
        <v>66</v>
      </c>
      <c r="K23" s="29">
        <v>211</v>
      </c>
      <c r="L23" s="33" t="s">
        <v>67</v>
      </c>
      <c r="M23" s="34" t="s">
        <v>68</v>
      </c>
      <c r="Z23" s="21" t="s">
        <v>69</v>
      </c>
    </row>
    <row r="24" spans="2:26" s="7" customFormat="1" ht="45.75" customHeight="1" thickBot="1" x14ac:dyDescent="0.35">
      <c r="B24" s="17" t="str">
        <f>IF(AND($I$15&gt;$B$15,$B$15&gt;0),"******The number of individuals reported in this column (Column I) should not be larger than the total number of individuals with an SUD (Column B). Please review your entries."," ")</f>
        <v xml:space="preserve"> </v>
      </c>
      <c r="J24" s="28" t="s">
        <v>70</v>
      </c>
      <c r="K24" s="35">
        <v>368</v>
      </c>
      <c r="L24" s="55" t="s">
        <v>71</v>
      </c>
      <c r="M24" s="56"/>
      <c r="Z24" s="21" t="s">
        <v>72</v>
      </c>
    </row>
    <row r="25" spans="2:26" s="7" customFormat="1" ht="18.75" x14ac:dyDescent="0.3">
      <c r="B25" s="17" t="str">
        <f>IF(AND($J$15&gt;$B$15,$B$15),"*******The number of individuals reported in this column (Column J) should not be larger than the total number of individuals with an SUD (Column B). Please review your entries."," ")</f>
        <v xml:space="preserve"> </v>
      </c>
      <c r="F25" s="1"/>
      <c r="H25" s="1"/>
      <c r="I25" s="1"/>
      <c r="J25" s="1"/>
      <c r="K25" s="1"/>
      <c r="Z25" s="21" t="s">
        <v>73</v>
      </c>
    </row>
    <row r="26" spans="2:26" s="7" customFormat="1" ht="18.75" x14ac:dyDescent="0.3">
      <c r="B26" s="57" t="str">
        <f>IF(AND($K$15&gt;$B$15,$B$15&gt;0),"********The number of individuals reported in this column (Column K) should not be larger than the total number of individuals with an SUD (Column B). Please review your entries."," ")</f>
        <v xml:space="preserve"> </v>
      </c>
      <c r="H26" s="1"/>
      <c r="I26" s="1"/>
      <c r="J26" s="1"/>
      <c r="K26" s="1"/>
      <c r="Z26" s="21" t="s">
        <v>74</v>
      </c>
    </row>
    <row r="27" spans="2:26" ht="18.75" x14ac:dyDescent="0.3">
      <c r="H27" s="7"/>
      <c r="I27" s="7"/>
      <c r="J27" s="7"/>
      <c r="K27" s="7"/>
      <c r="Z27" s="21" t="s">
        <v>75</v>
      </c>
    </row>
    <row r="28" spans="2:26" ht="18.75" x14ac:dyDescent="0.3">
      <c r="H28" s="7"/>
      <c r="I28" s="7"/>
      <c r="Z28" s="21" t="s">
        <v>76</v>
      </c>
    </row>
    <row r="29" spans="2:26" ht="18.75" x14ac:dyDescent="0.3">
      <c r="H29" s="7"/>
      <c r="I29" s="7"/>
      <c r="Z29" s="21" t="s">
        <v>77</v>
      </c>
    </row>
    <row r="30" spans="2:26" ht="18.75" x14ac:dyDescent="0.3">
      <c r="H30" s="7"/>
      <c r="I30" s="7"/>
      <c r="Z30" s="21" t="s">
        <v>78</v>
      </c>
    </row>
    <row r="31" spans="2:26" ht="18.75" x14ac:dyDescent="0.3">
      <c r="H31" s="7"/>
      <c r="I31" s="7"/>
      <c r="Z31" s="21" t="s">
        <v>79</v>
      </c>
    </row>
    <row r="32" spans="2:26" ht="18.75" x14ac:dyDescent="0.3">
      <c r="E32" s="7"/>
      <c r="H32" s="7"/>
      <c r="I32" s="7"/>
      <c r="Z32" s="21" t="s">
        <v>80</v>
      </c>
    </row>
    <row r="33" spans="5:26" ht="18.75" x14ac:dyDescent="0.3">
      <c r="E33" s="7"/>
      <c r="H33" s="7"/>
      <c r="I33" s="7"/>
      <c r="Z33" s="21" t="s">
        <v>81</v>
      </c>
    </row>
    <row r="34" spans="5:26" ht="18.75" x14ac:dyDescent="0.3">
      <c r="E34" s="7"/>
      <c r="H34" s="7"/>
      <c r="I34" s="7"/>
      <c r="Z34" s="21" t="s">
        <v>82</v>
      </c>
    </row>
    <row r="35" spans="5:26" x14ac:dyDescent="0.25">
      <c r="Z35" s="21" t="s">
        <v>83</v>
      </c>
    </row>
    <row r="36" spans="5:26" x14ac:dyDescent="0.25">
      <c r="Z36" s="21" t="s">
        <v>84</v>
      </c>
    </row>
    <row r="37" spans="5:26" ht="43.5" customHeight="1" x14ac:dyDescent="0.25">
      <c r="Z37" s="21" t="s">
        <v>85</v>
      </c>
    </row>
    <row r="38" spans="5:26" x14ac:dyDescent="0.25">
      <c r="Z38" s="21" t="s">
        <v>86</v>
      </c>
    </row>
    <row r="39" spans="5:26" x14ac:dyDescent="0.25">
      <c r="Z39" s="21" t="s">
        <v>87</v>
      </c>
    </row>
    <row r="40" spans="5:26" x14ac:dyDescent="0.25">
      <c r="Z40" s="21" t="s">
        <v>88</v>
      </c>
    </row>
    <row r="41" spans="5:26" ht="75.75" customHeight="1" x14ac:dyDescent="0.25">
      <c r="Z41" s="22" t="s">
        <v>89</v>
      </c>
    </row>
    <row r="42" spans="5:26" x14ac:dyDescent="0.25">
      <c r="Z42" s="22" t="s">
        <v>90</v>
      </c>
    </row>
    <row r="43" spans="5:26" x14ac:dyDescent="0.25">
      <c r="Z43" s="22" t="s">
        <v>91</v>
      </c>
    </row>
    <row r="44" spans="5:26" x14ac:dyDescent="0.25">
      <c r="Z44" s="22" t="s">
        <v>92</v>
      </c>
    </row>
    <row r="45" spans="5:26" x14ac:dyDescent="0.25">
      <c r="Z45" s="22" t="s">
        <v>93</v>
      </c>
    </row>
    <row r="46" spans="5:26" x14ac:dyDescent="0.25">
      <c r="Z46" s="22" t="s">
        <v>94</v>
      </c>
    </row>
    <row r="47" spans="5:26" x14ac:dyDescent="0.25">
      <c r="Z47" s="22" t="s">
        <v>95</v>
      </c>
    </row>
    <row r="48" spans="5:26" x14ac:dyDescent="0.25">
      <c r="Z48" s="22" t="s">
        <v>96</v>
      </c>
    </row>
    <row r="49" spans="26:26" x14ac:dyDescent="0.25">
      <c r="Z49" s="22" t="s">
        <v>97</v>
      </c>
    </row>
    <row r="50" spans="26:26" x14ac:dyDescent="0.25">
      <c r="Z50" s="22" t="s">
        <v>98</v>
      </c>
    </row>
    <row r="51" spans="26:26" x14ac:dyDescent="0.25">
      <c r="Z51" s="22" t="s">
        <v>99</v>
      </c>
    </row>
    <row r="52" spans="26:26" x14ac:dyDescent="0.25">
      <c r="Z52" s="22" t="s">
        <v>100</v>
      </c>
    </row>
    <row r="53" spans="26:26" x14ac:dyDescent="0.25">
      <c r="Z53" s="22" t="s">
        <v>101</v>
      </c>
    </row>
    <row r="54" spans="26:26" x14ac:dyDescent="0.25">
      <c r="Z54" s="22" t="s">
        <v>102</v>
      </c>
    </row>
    <row r="55" spans="26:26" x14ac:dyDescent="0.25">
      <c r="Z55" s="22" t="s">
        <v>103</v>
      </c>
    </row>
    <row r="56" spans="26:26" x14ac:dyDescent="0.25">
      <c r="Z56" s="22" t="s">
        <v>104</v>
      </c>
    </row>
    <row r="57" spans="26:26" x14ac:dyDescent="0.25">
      <c r="Z57" s="22" t="s">
        <v>105</v>
      </c>
    </row>
    <row r="58" spans="26:26" x14ac:dyDescent="0.25">
      <c r="Z58" s="22" t="s">
        <v>106</v>
      </c>
    </row>
    <row r="59" spans="26:26" x14ac:dyDescent="0.25">
      <c r="Z59" s="22" t="s">
        <v>107</v>
      </c>
    </row>
    <row r="60" spans="26:26" x14ac:dyDescent="0.25">
      <c r="Z60" s="22" t="s">
        <v>108</v>
      </c>
    </row>
    <row r="61" spans="26:26" x14ac:dyDescent="0.25">
      <c r="Z61" s="22" t="s">
        <v>109</v>
      </c>
    </row>
    <row r="62" spans="26:26" x14ac:dyDescent="0.25">
      <c r="Z62" s="22" t="s">
        <v>110</v>
      </c>
    </row>
    <row r="63" spans="26:26" x14ac:dyDescent="0.25">
      <c r="Z63" s="22" t="s">
        <v>111</v>
      </c>
    </row>
    <row r="64" spans="26:26" x14ac:dyDescent="0.25">
      <c r="Z64" s="22" t="s">
        <v>112</v>
      </c>
    </row>
    <row r="65" spans="26:26" x14ac:dyDescent="0.25">
      <c r="Z65" s="22" t="s">
        <v>113</v>
      </c>
    </row>
    <row r="66" spans="26:26" x14ac:dyDescent="0.25">
      <c r="Z66" s="22" t="s">
        <v>114</v>
      </c>
    </row>
    <row r="67" spans="26:26" x14ac:dyDescent="0.25">
      <c r="Z67" s="22" t="s">
        <v>115</v>
      </c>
    </row>
  </sheetData>
  <mergeCells count="5">
    <mergeCell ref="J18:K18"/>
    <mergeCell ref="L24:M24"/>
    <mergeCell ref="B4:G4"/>
    <mergeCell ref="B5:G5"/>
    <mergeCell ref="B9:E9"/>
  </mergeCells>
  <conditionalFormatting sqref="B18:B26">
    <cfRule type="containsText" dxfId="12" priority="6" operator="containsText" text="Please">
      <formula>NOT(ISERROR(SEARCH("Please",B18)))</formula>
    </cfRule>
  </conditionalFormatting>
  <conditionalFormatting sqref="C14:C15">
    <cfRule type="expression" dxfId="11" priority="17">
      <formula>AND($C$15&gt;$B$15,$B$15&gt;0)</formula>
    </cfRule>
  </conditionalFormatting>
  <conditionalFormatting sqref="D14:D15">
    <cfRule type="expression" dxfId="10" priority="7">
      <formula>$D$15&gt;$C$15</formula>
    </cfRule>
  </conditionalFormatting>
  <conditionalFormatting sqref="E14:E15">
    <cfRule type="expression" dxfId="9" priority="12">
      <formula>AND($E$15&gt;$B$15,$B$15&gt;0)</formula>
    </cfRule>
  </conditionalFormatting>
  <conditionalFormatting sqref="G9">
    <cfRule type="containsText" dxfId="8" priority="10" operator="containsText" text="(Select Reporting Period)">
      <formula>NOT(ISERROR(SEARCH("(Select Reporting Period)",G9)))</formula>
    </cfRule>
  </conditionalFormatting>
  <conditionalFormatting sqref="G14:G15">
    <cfRule type="expression" dxfId="7" priority="11">
      <formula>$G$15&gt;$B$15</formula>
    </cfRule>
  </conditionalFormatting>
  <conditionalFormatting sqref="H9">
    <cfRule type="containsText" dxfId="6" priority="9" operator="containsText" text="(Select Year)">
      <formula>NOT(ISERROR(SEARCH("(Select Year)",H9)))</formula>
    </cfRule>
  </conditionalFormatting>
  <conditionalFormatting sqref="H14:H15">
    <cfRule type="expression" dxfId="5" priority="13">
      <formula>AND($H$15&gt;$B$15,$B$15&gt;0)</formula>
    </cfRule>
  </conditionalFormatting>
  <conditionalFormatting sqref="H15">
    <cfRule type="expression" dxfId="4" priority="3">
      <formula>H15&gt;B15</formula>
    </cfRule>
  </conditionalFormatting>
  <conditionalFormatting sqref="I14:I15">
    <cfRule type="expression" dxfId="3" priority="14">
      <formula>AND($I$15&gt;$B$15,$B$15&gt;0)</formula>
    </cfRule>
  </conditionalFormatting>
  <conditionalFormatting sqref="I15:K15">
    <cfRule type="expression" dxfId="2" priority="2">
      <formula>I15&gt;H15</formula>
    </cfRule>
  </conditionalFormatting>
  <conditionalFormatting sqref="J9:K9">
    <cfRule type="containsText" dxfId="1" priority="8" operator="containsText" text="(Select County)">
      <formula>NOT(ISERROR(SEARCH("(Select County)",J9)))</formula>
    </cfRule>
  </conditionalFormatting>
  <conditionalFormatting sqref="J14:K15 L14">
    <cfRule type="expression" dxfId="0" priority="15">
      <formula>AND($J$15&gt;$B$15,$B$15)</formula>
    </cfRule>
  </conditionalFormatting>
  <dataValidations count="5">
    <dataValidation showInputMessage="1" showErrorMessage="1" sqref="K9" xr:uid="{59A1A951-3D50-41BF-95D4-2C7235262A28}"/>
    <dataValidation type="whole" operator="greaterThan" allowBlank="1" showInputMessage="1" showErrorMessage="1" sqref="B15:K15" xr:uid="{06D38F75-6A92-40A0-8599-7FA694DC4522}">
      <formula1>-1</formula1>
    </dataValidation>
    <dataValidation type="list" allowBlank="1" showInputMessage="1" showErrorMessage="1" sqref="H9" xr:uid="{89950160-3A23-434C-84D1-4B941601D228}">
      <formula1>"(Select Year),2025,2026,2027,2028"</formula1>
    </dataValidation>
    <dataValidation type="list" showInputMessage="1" showErrorMessage="1" sqref="G9" xr:uid="{00691088-F97D-46CE-8BC9-1113A0631A33}">
      <formula1>"(Select Reporting Period),RP1: Jul 1- Sep 30 (YTD),RP2: Jul 1 - Dec 31 (YTD), RP3: Jul 1 - Mar 31 (YTD), RP4: Jul 1 - Jun 30 (YTD)"</formula1>
    </dataValidation>
    <dataValidation type="list" allowBlank="1" showInputMessage="1" showErrorMessage="1" sqref="J9" xr:uid="{2A31F447-8BCA-48A5-B1EA-5D6DCAA2F01A}">
      <formula1>$Z$1:$Z$67</formula1>
    </dataValidation>
  </dataValidations>
  <pageMargins left="0.7" right="0.7" top="0.75" bottom="0.75" header="0.3" footer="0.3"/>
  <ignoredErrors>
    <ignoredError sqref="B18" evalError="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969B22-0709-448D-A091-9430946375C2}"/>
</file>

<file path=customXml/itemProps2.xml><?xml version="1.0" encoding="utf-8"?>
<ds:datastoreItem xmlns:ds="http://schemas.openxmlformats.org/officeDocument/2006/customXml" ds:itemID="{93B5F290-78C6-4064-A92F-80390ACDD9C1}">
  <ds:schemaRefs>
    <ds:schemaRef ds:uri="http://schemas.microsoft.com/sharepoint/v3/contenttype/forms"/>
  </ds:schemaRefs>
</ds:datastoreItem>
</file>

<file path=customXml/itemProps3.xml><?xml version="1.0" encoding="utf-8"?>
<ds:datastoreItem xmlns:ds="http://schemas.openxmlformats.org/officeDocument/2006/customXml" ds:itemID="{4BFE7B72-EEEF-4A0F-9FC5-6B80A3CFE00E}">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CORE Network Data 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Amber (SAMH)</dc:creator>
  <cp:keywords/>
  <dc:description/>
  <cp:lastModifiedBy>Matthew, Olayemi</cp:lastModifiedBy>
  <cp:revision/>
  <dcterms:created xsi:type="dcterms:W3CDTF">2024-10-10T14:29:32Z</dcterms:created>
  <dcterms:modified xsi:type="dcterms:W3CDTF">2025-10-03T15:43:07Z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