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068A5CD-40AC-4C26-A617-EB2C5C550EF0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8" i="1" l="1"/>
  <c r="G88" i="1" s="1"/>
  <c r="E89" i="1"/>
  <c r="G89" i="1" s="1"/>
  <c r="E90" i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19" i="1"/>
  <c r="G19" i="1" s="1"/>
  <c r="E10" i="1"/>
  <c r="G10" i="1" s="1"/>
  <c r="G90" i="1" l="1"/>
  <c r="E87" i="1"/>
  <c r="G87" i="1" s="1"/>
  <c r="E77" i="1"/>
  <c r="G77" i="1" s="1"/>
  <c r="E79" i="1"/>
  <c r="G79" i="1" s="1"/>
  <c r="E78" i="1"/>
  <c r="G78" i="1" s="1"/>
  <c r="E67" i="1"/>
  <c r="G67" i="1" s="1"/>
  <c r="E68" i="1"/>
  <c r="G68" i="1" s="1"/>
  <c r="E58" i="1"/>
  <c r="G58" i="1" s="1"/>
  <c r="E59" i="1"/>
  <c r="G59" i="1" s="1"/>
  <c r="E47" i="1"/>
  <c r="G47" i="1" s="1"/>
  <c r="E46" i="1"/>
  <c r="G46" i="1" s="1"/>
  <c r="E21" i="1"/>
  <c r="G21" i="1" s="1"/>
  <c r="E11" i="1" l="1"/>
  <c r="G11" i="1" s="1"/>
  <c r="E9" i="1"/>
  <c r="G9" i="1" s="1"/>
  <c r="E22" i="1" l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48" i="1"/>
  <c r="G48" i="1" s="1"/>
  <c r="E49" i="1"/>
  <c r="G49" i="1" s="1"/>
  <c r="E54" i="1"/>
  <c r="G54" i="1" s="1"/>
  <c r="E55" i="1"/>
  <c r="G55" i="1" s="1"/>
  <c r="E56" i="1"/>
  <c r="G56" i="1" s="1"/>
  <c r="E57" i="1"/>
  <c r="G57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85" i="1"/>
  <c r="G85" i="1" s="1"/>
  <c r="E86" i="1"/>
  <c r="G86" i="1" s="1"/>
  <c r="E91" i="1"/>
  <c r="G91" i="1" s="1"/>
  <c r="E95" i="1" l="1"/>
  <c r="G95" i="1" s="1"/>
  <c r="E94" i="1"/>
  <c r="G94" i="1" s="1"/>
  <c r="E93" i="1"/>
  <c r="G93" i="1" s="1"/>
  <c r="E84" i="1"/>
  <c r="G84" i="1" s="1"/>
  <c r="E83" i="1"/>
  <c r="G83" i="1" s="1"/>
  <c r="E82" i="1"/>
  <c r="G82" i="1" s="1"/>
  <c r="E81" i="1"/>
  <c r="G81" i="1" s="1"/>
  <c r="E76" i="1"/>
  <c r="G76" i="1" s="1"/>
  <c r="E75" i="1"/>
  <c r="G75" i="1" s="1"/>
  <c r="E74" i="1"/>
  <c r="G74" i="1" s="1"/>
  <c r="E73" i="1"/>
  <c r="G73" i="1" s="1"/>
  <c r="E70" i="1"/>
  <c r="G70" i="1" s="1"/>
  <c r="E69" i="1"/>
  <c r="G69" i="1" s="1"/>
  <c r="E53" i="1"/>
  <c r="G53" i="1" s="1"/>
  <c r="E52" i="1"/>
  <c r="G52" i="1" s="1"/>
  <c r="E50" i="1"/>
  <c r="G50" i="1" s="1"/>
  <c r="E18" i="1"/>
  <c r="G18" i="1" s="1"/>
  <c r="E17" i="1"/>
  <c r="G17" i="1" s="1"/>
  <c r="E16" i="1"/>
  <c r="G16" i="1" s="1"/>
  <c r="E15" i="1"/>
  <c r="G15" i="1" s="1"/>
  <c r="E12" i="1"/>
  <c r="G12" i="1" s="1"/>
  <c r="E8" i="1"/>
  <c r="G8" i="1" l="1"/>
  <c r="G7" i="1" s="1"/>
  <c r="G96" i="1" s="1"/>
  <c r="E7" i="1"/>
  <c r="G14" i="1"/>
  <c r="G13" i="1" s="1"/>
  <c r="G72" i="1"/>
  <c r="G71" i="1" s="1"/>
  <c r="G20" i="1"/>
  <c r="G51" i="1"/>
  <c r="G80" i="1"/>
  <c r="G92" i="1"/>
  <c r="F92" i="1"/>
  <c r="F80" i="1"/>
  <c r="F72" i="1"/>
  <c r="F71" i="1" s="1"/>
  <c r="F51" i="1"/>
  <c r="F20" i="1"/>
  <c r="F14" i="1"/>
  <c r="F13" i="1" s="1"/>
  <c r="F7" i="1"/>
  <c r="E14" i="1"/>
  <c r="E13" i="1" s="1"/>
  <c r="E20" i="1"/>
  <c r="E51" i="1"/>
  <c r="E72" i="1"/>
  <c r="E71" i="1" s="1"/>
  <c r="E80" i="1"/>
  <c r="E92" i="1"/>
  <c r="D92" i="1"/>
  <c r="D80" i="1"/>
  <c r="D72" i="1"/>
  <c r="D71" i="1" s="1"/>
  <c r="D51" i="1"/>
  <c r="D20" i="1"/>
  <c r="D14" i="1"/>
  <c r="D13" i="1" s="1"/>
  <c r="D7" i="1"/>
  <c r="F96" i="1" l="1"/>
  <c r="E96" i="1"/>
  <c r="D96" i="1"/>
  <c r="C72" i="1"/>
  <c r="C71" i="1" s="1"/>
  <c r="C7" i="1"/>
  <c r="C14" i="1"/>
  <c r="C13" i="1" s="1"/>
  <c r="C20" i="1"/>
  <c r="C51" i="1"/>
  <c r="C80" i="1"/>
  <c r="C92" i="1"/>
  <c r="C96" i="1" l="1"/>
</calcChain>
</file>

<file path=xl/sharedStrings.xml><?xml version="1.0" encoding="utf-8"?>
<sst xmlns="http://schemas.openxmlformats.org/spreadsheetml/2006/main" count="184" uniqueCount="183">
  <si>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</si>
  <si>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</si>
  <si>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</si>
  <si>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</si>
  <si>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</si>
  <si>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</si>
  <si>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</si>
  <si>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</si>
  <si>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</si>
  <si>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</si>
  <si>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</si>
  <si>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</si>
  <si>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</si>
  <si>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</si>
  <si>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</si>
  <si>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</si>
  <si>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</si>
  <si>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</si>
  <si>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</si>
  <si>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</si>
  <si>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</si>
  <si>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</si>
  <si>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</si>
  <si>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</si>
  <si>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</si>
  <si>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</si>
  <si>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</si>
  <si>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</si>
  <si>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MH032</t>
  </si>
  <si>
    <t>MH037</t>
  </si>
  <si>
    <t>MH071</t>
  </si>
  <si>
    <t>MH073</t>
  </si>
  <si>
    <t>MH076</t>
  </si>
  <si>
    <t>MH089</t>
  </si>
  <si>
    <t>MH094</t>
  </si>
  <si>
    <t>MHDRF</t>
  </si>
  <si>
    <t>MHTRV</t>
  </si>
  <si>
    <t>MHS50</t>
  </si>
  <si>
    <t>MHSCR</t>
  </si>
  <si>
    <t>ME Centralized Receiving Facilities</t>
  </si>
  <si>
    <t>MHRM5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</si>
  <si>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</si>
  <si>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</si>
  <si>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</si>
  <si>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</si>
  <si>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</si>
  <si>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</si>
  <si>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</si>
  <si>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</si>
  <si>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</si>
  <si>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MS0JG</t>
  </si>
  <si>
    <t>ME Special Services for Jerome Golden Center</t>
  </si>
  <si>
    <t>MS095</t>
  </si>
  <si>
    <t>MS903</t>
  </si>
  <si>
    <t>MSTRV</t>
  </si>
  <si>
    <t>Mental Health Core Services Funding</t>
  </si>
  <si>
    <t>Mental Health Proviso Projects Funding</t>
  </si>
  <si>
    <t>ME David Lawrence Center-Behavioral Health Services</t>
  </si>
  <si>
    <t>ME Baycare Behavioral Health - Veterans Intervention Program</t>
  </si>
  <si>
    <t>ME Fort Myers Salvation Army-Behavioral Health Services</t>
  </si>
  <si>
    <t>ME Clay Behavioral Health Center - Crisis Prevention</t>
  </si>
  <si>
    <t>ME Lifestream Center</t>
  </si>
  <si>
    <t>ME Renaissance Manor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</si>
  <si>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</si>
  <si>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</si>
  <si>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</si>
  <si>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Florida Assertive Community Treatment (FACT)</t>
  </si>
  <si>
    <t>ME Indigent Psychiatric Medication Program</t>
  </si>
  <si>
    <t>ME Care Coordination (Mental Health)</t>
  </si>
  <si>
    <t>ME Community Forensic Multidisciplinary Teams for Hospital Diversion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</si>
  <si>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</si>
  <si>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</si>
  <si>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</si>
  <si>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</si>
  <si>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</si>
  <si>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</si>
  <si>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</si>
  <si>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</si>
  <si>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</si>
  <si>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</si>
  <si>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</si>
  <si>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</si>
  <si>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</si>
  <si>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Substance Abuse Proviso Projects</t>
  </si>
  <si>
    <t>ME Projects Expansion of Substance Abuse Services for Pregnant Women and their affected families</t>
  </si>
  <si>
    <t>ME Family Intensive Treatment (FIT)</t>
  </si>
  <si>
    <t>ME Here's Help</t>
  </si>
  <si>
    <t>MS907</t>
  </si>
  <si>
    <t>ME Transition Vouchers Substance Abuse</t>
  </si>
  <si>
    <t>Substance Abuse Targeted Services</t>
  </si>
  <si>
    <t>MH027</t>
  </si>
  <si>
    <t>MH029</t>
  </si>
  <si>
    <t>MS916</t>
  </si>
  <si>
    <t>MS917</t>
  </si>
  <si>
    <t>MSCBS</t>
  </si>
  <si>
    <t>ME Operational Costs</t>
  </si>
  <si>
    <t>Directions for Living</t>
  </si>
  <si>
    <t>ME MH John Hopkins Children's Hospital-Postpartum Depression</t>
  </si>
  <si>
    <t>ME SA St. Vincent's Healthcare-Savings Lives Project</t>
  </si>
  <si>
    <t>ME SA STEPS-Women's Residential Treatment</t>
  </si>
  <si>
    <t>ME SA Care Coordination (Substance Abuse)</t>
  </si>
  <si>
    <t>ME SA Community Based Services</t>
  </si>
  <si>
    <t>MH021</t>
  </si>
  <si>
    <t>ME MH South Florida Behavioral Network-IOS Pilot Project</t>
  </si>
  <si>
    <t>MHS52</t>
  </si>
  <si>
    <t>Circles of Care - Crisis Stabilization</t>
  </si>
  <si>
    <t>Totals</t>
  </si>
  <si>
    <t>Difference</t>
  </si>
  <si>
    <t>Current Approved Carry Forward Amounts:</t>
  </si>
  <si>
    <t>MHMCT</t>
  </si>
  <si>
    <t xml:space="preserve">ME MH Mobile Crisis Teams </t>
  </si>
  <si>
    <t>MS919</t>
  </si>
  <si>
    <t>ME Road to Recovery - Modernizing Behavioral Health Sys</t>
  </si>
  <si>
    <t>MH035</t>
  </si>
  <si>
    <t>ME Life Stream Central Receiving System- Citrus County</t>
  </si>
  <si>
    <t>MH036</t>
  </si>
  <si>
    <t>ME FL Recovery Schools - Youth BH Wraparound Services</t>
  </si>
  <si>
    <t>MH048</t>
  </si>
  <si>
    <t>ME NW Behavioral Health Services - Training Trauma Now</t>
  </si>
  <si>
    <t>MH051</t>
  </si>
  <si>
    <t>ME Okaloosa/Walton MH &amp; SA Pretrial Diversion Project</t>
  </si>
  <si>
    <t>MH819</t>
  </si>
  <si>
    <t>MHEDT</t>
  </si>
  <si>
    <t>ME MH Early Diversion of Forensic Individuals</t>
  </si>
  <si>
    <t>MHSCV</t>
  </si>
  <si>
    <t>ME COVID-19 Helpline Supports</t>
  </si>
  <si>
    <t>MS918</t>
  </si>
  <si>
    <t>ME St. Johns Epic Recovery Center - Detox/Res Bed Capac</t>
  </si>
  <si>
    <t>MS920</t>
  </si>
  <si>
    <t>ME Road to Recovery - Opioid Response</t>
  </si>
  <si>
    <t>ME MH Citrus Health Network</t>
  </si>
  <si>
    <t>MH016</t>
  </si>
  <si>
    <t>ME MH Personal Enrichment MH CSU</t>
  </si>
  <si>
    <t>MHHST</t>
  </si>
  <si>
    <t>ME MH Hillsborough County Short Term Residential Treatment Facility</t>
  </si>
  <si>
    <t>ME Hillsborough CSU</t>
  </si>
  <si>
    <t>MHTLH</t>
  </si>
  <si>
    <t>ME MH Telehealth Behavioral Health Services</t>
  </si>
  <si>
    <t>MHSUN</t>
  </si>
  <si>
    <t>ME Sunrise / Sunset Beds Pilot</t>
  </si>
  <si>
    <t>ME SA Drug Abuse Comprehensive Coordinating Treatment (DACCO)</t>
  </si>
  <si>
    <t>ME SA St. Johns County Sheriff's Office - Detox Program</t>
  </si>
  <si>
    <t>MS921</t>
  </si>
  <si>
    <t>ME SA Here's Help Juvenile Residential Treatment Expansion</t>
  </si>
  <si>
    <t>MSCS0</t>
  </si>
  <si>
    <t>ME SA Seminole County Sheriff Opioid ARC Partnership</t>
  </si>
  <si>
    <t>Sections A-1.1, F-5.2, and F-5.3</t>
  </si>
  <si>
    <t>Approved Carry Forward Amounts as of July 1, 2022:</t>
  </si>
  <si>
    <t>Adjustments Approved by SAMH and 
Carry Forward Funds Received after July 1, 2022</t>
  </si>
  <si>
    <t>MS923</t>
  </si>
  <si>
    <t xml:space="preserve">ME SA McKinsey Settlement - ME Care Coordination </t>
  </si>
  <si>
    <t>MH046</t>
  </si>
  <si>
    <t>ME Centerstone Florida</t>
  </si>
  <si>
    <t>MH063</t>
  </si>
  <si>
    <t>ME MH Starting Point Behavioral Health Care Project Talks</t>
  </si>
  <si>
    <t>MH065</t>
  </si>
  <si>
    <t>ME City of West Park - Mental Health Initiative</t>
  </si>
  <si>
    <t>MH066</t>
  </si>
  <si>
    <t>ME Peace River Center Sheriffs Outreach Program</t>
  </si>
  <si>
    <t>MH068</t>
  </si>
  <si>
    <t>ME MH Indian River-MHA-Walk In Counseling Center</t>
  </si>
  <si>
    <t>MH069</t>
  </si>
  <si>
    <t>ME Marion County Law Enforcement Co-Responder Program</t>
  </si>
  <si>
    <t>MH075</t>
  </si>
  <si>
    <t>ME MH Academy at Glengary - Employment Services-Persons with Mental Health Illnesses</t>
  </si>
  <si>
    <t>MH077</t>
  </si>
  <si>
    <t>ME Leon County Sheriff's Office - Mobile Response Program</t>
  </si>
  <si>
    <t>MH078</t>
  </si>
  <si>
    <t>ME Community Rehabilitation Center - Project Alive</t>
  </si>
  <si>
    <t>MHAJF</t>
  </si>
  <si>
    <t>ME MH Alpert Family Services - Mental Health First Aid Coalition</t>
  </si>
  <si>
    <t>MHASP</t>
  </si>
  <si>
    <t>ME Aspire Health Partners Veterans National Guard MH Svc</t>
  </si>
  <si>
    <t>MHFHR</t>
  </si>
  <si>
    <t>ME MH Flagler Health Center Receiving System – St. John</t>
  </si>
  <si>
    <t>MH0FT</t>
  </si>
  <si>
    <t>ME FACT Medicaid Ineligible</t>
  </si>
  <si>
    <t>MH211</t>
  </si>
  <si>
    <t>ME Expanding 211 Call Vol &amp; Coordination Initiative</t>
  </si>
  <si>
    <t>MS924</t>
  </si>
  <si>
    <t>ME LSFA Opioid Epidemic-ME Comm Engagement</t>
  </si>
  <si>
    <t>MS925</t>
  </si>
  <si>
    <t>ME SA McKinsey Settlement - SA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</si>
</sst>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0" fillId="3" borderId="1" xfId="0" applyFont="1" applyFill="1" applyBorder="1"/>
    <xf numFmtId="0" fontId="0" fillId="3" borderId="39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43" fontId="5" fillId="3" borderId="39" xfId="1" applyFont="1" applyFill="1" applyBorder="1"/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 applyAlignment="1">
      <alignment wrapText="1"/>
    </xf>
    <xf numFmtId="0" fontId="5" fillId="0" borderId="43" xfId="3" applyFont="1" applyBorder="1"/>
    <xf numFmtId="0" fontId="5" fillId="0" borderId="1" xfId="3" applyFont="1" applyFill="1" applyBorder="1"/>
    <xf numFmtId="0" fontId="5" fillId="0" borderId="46" xfId="3" applyFont="1" applyBorder="1"/>
    <xf numFmtId="0" fontId="3" fillId="0" borderId="0" xfId="0" applyFont="1"/>
    <xf numFmtId="43" fontId="5" fillId="0" borderId="1" xfId="1" applyFont="1" applyFill="1" applyBorder="1"/>
    <xf numFmtId="0" fontId="0" fillId="0" borderId="47" xfId="0" applyFont="1" applyFill="1" applyBorder="1" applyAlignment="1">
      <alignment horizontal="left" vertical="center" wrapText="1"/>
    </xf>
    <xf numFmtId="0" fontId="5" fillId="0" borderId="40" xfId="2" applyFont="1" applyFill="1" applyBorder="1" applyAlignment="1">
      <alignment wrapText="1"/>
    </xf>
    <xf numFmtId="43" fontId="5" fillId="0" borderId="39" xfId="1" applyFont="1" applyFill="1" applyBorder="1"/>
    <xf numFmtId="0" fontId="7" fillId="4" borderId="48" xfId="2" applyFont="1" applyFill="1" applyBorder="1" applyAlignment="1"/>
    <xf numFmtId="0" fontId="7" fillId="4" borderId="49" xfId="2" applyFont="1" applyFill="1" applyBorder="1" applyAlignment="1">
      <alignment wrapText="1"/>
    </xf>
    <xf numFmtId="43" fontId="7" fillId="4" borderId="50" xfId="2" applyNumberFormat="1" applyFont="1" applyFill="1" applyBorder="1" applyAlignment="1">
      <alignment wrapText="1"/>
    </xf>
    <xf numFmtId="43" fontId="7" fillId="4" borderId="51" xfId="2" applyNumberFormat="1" applyFont="1" applyFill="1" applyBorder="1" applyAlignment="1">
      <alignment wrapText="1"/>
    </xf>
    <xf numFmtId="0" fontId="5" fillId="0" borderId="52" xfId="2" applyFont="1" applyFill="1" applyBorder="1"/>
    <xf numFmtId="43" fontId="5" fillId="3" borderId="41" xfId="1" applyFont="1" applyFill="1" applyBorder="1"/>
    <xf numFmtId="43" fontId="5" fillId="0" borderId="41" xfId="1" applyFont="1" applyFill="1" applyBorder="1"/>
    <xf numFmtId="0" fontId="7" fillId="0" borderId="40" xfId="2" applyFont="1" applyFill="1" applyBorder="1" applyAlignment="1">
      <alignment wrapText="1"/>
    </xf>
    <xf numFmtId="43" fontId="7" fillId="4" borderId="48" xfId="2" applyNumberFormat="1" applyFont="1" applyFill="1" applyBorder="1" applyAlignment="1"/>
    <xf numFmtId="43" fontId="7" fillId="4" borderId="49" xfId="2" applyNumberFormat="1" applyFont="1" applyFill="1" applyBorder="1" applyAlignment="1">
      <alignment wrapText="1"/>
    </xf>
    <xf numFmtId="0" fontId="5" fillId="0" borderId="41" xfId="3" applyFont="1" applyBorder="1" applyAlignment="1">
      <alignment wrapText="1"/>
    </xf>
    <xf numFmtId="0" fontId="0" fillId="3" borderId="53" xfId="0" applyFont="1" applyFill="1" applyBorder="1"/>
    <xf numFmtId="0" fontId="7" fillId="0" borderId="52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5" fillId="0" borderId="39" xfId="3" applyFont="1" applyBorder="1"/>
    <xf numFmtId="0" fontId="7" fillId="5" borderId="54" xfId="2" applyFont="1" applyFill="1" applyBorder="1" applyAlignment="1">
      <alignment wrapText="1"/>
    </xf>
    <xf numFmtId="43" fontId="3" fillId="5" borderId="50" xfId="1" applyFont="1" applyFill="1" applyBorder="1"/>
    <xf numFmtId="43" fontId="3" fillId="5" borderId="51" xfId="1" applyFont="1" applyFill="1" applyBorder="1"/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43" fontId="5" fillId="0" borderId="58" xfId="1" applyFont="1" applyFill="1" applyBorder="1"/>
    <xf numFmtId="43" fontId="5" fillId="0" borderId="59" xfId="1" applyFont="1" applyFill="1" applyBorder="1"/>
    <xf numFmtId="43" fontId="5" fillId="0" borderId="60" xfId="1" applyFont="1" applyFill="1" applyBorder="1"/>
    <xf numFmtId="0" fontId="7" fillId="0" borderId="61" xfId="2" applyFont="1" applyFill="1" applyBorder="1" applyAlignment="1">
      <alignment horizontal="left"/>
    </xf>
    <xf numFmtId="0" fontId="5" fillId="0" borderId="62" xfId="2" applyFont="1" applyFill="1" applyBorder="1" applyAlignment="1">
      <alignment horizontal="center"/>
    </xf>
    <xf numFmtId="0" fontId="5" fillId="0" borderId="63" xfId="2" applyFont="1" applyFill="1" applyBorder="1" applyAlignment="1">
      <alignment horizontal="left"/>
    </xf>
    <xf numFmtId="0" fontId="5" fillId="0" borderId="61" xfId="2" applyFont="1" applyFill="1" applyBorder="1" applyAlignment="1">
      <alignment vertical="center"/>
    </xf>
    <xf numFmtId="0" fontId="5" fillId="0" borderId="62" xfId="2" applyFont="1" applyFill="1" applyBorder="1" applyAlignment="1">
      <alignment vertical="center"/>
    </xf>
    <xf numFmtId="0" fontId="5" fillId="0" borderId="62" xfId="2" applyFont="1" applyFill="1" applyBorder="1"/>
    <xf numFmtId="0" fontId="5" fillId="0" borderId="63" xfId="2" applyFont="1" applyFill="1" applyBorder="1"/>
    <xf numFmtId="0" fontId="7" fillId="0" borderId="61" xfId="2" applyFont="1" applyFill="1" applyBorder="1"/>
    <xf numFmtId="0" fontId="5" fillId="0" borderId="63" xfId="2" applyFont="1" applyFill="1" applyBorder="1" applyAlignment="1">
      <alignment vertical="center"/>
    </xf>
    <xf numFmtId="0" fontId="5" fillId="0" borderId="64" xfId="2" applyFont="1" applyFill="1" applyBorder="1" applyAlignment="1">
      <alignment vertical="center"/>
    </xf>
    <xf numFmtId="43" fontId="5" fillId="3" borderId="65" xfId="1" applyFont="1" applyFill="1" applyBorder="1"/>
    <xf numFmtId="43" fontId="5" fillId="0" borderId="46" xfId="1" applyFont="1" applyFill="1" applyBorder="1"/>
    <xf numFmtId="43" fontId="5" fillId="0" borderId="66" xfId="1" applyFont="1" applyFill="1" applyBorder="1"/>
    <xf numFmtId="0" fontId="5" fillId="0" borderId="43" xfId="3" applyFont="1" applyFill="1" applyBorder="1"/>
    <xf numFmtId="43" fontId="7" fillId="113" borderId="39" xfId="1" applyFont="1" applyFill="1" applyBorder="1"/>
    <xf numFmtId="43" fontId="7" fillId="113" borderId="58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showGridLines="0" tabSelected="1" zoomScaleNormal="100" zoomScaleSheetLayoutView="85" workbookViewId="0">
      <selection activeCell="A8" sqref="A8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8" width="53.85546875" style="4" customWidth="1"/>
    <col min="9" max="16384" width="9.140625" style="4"/>
  </cols>
  <sheetData>
    <row r="1" spans="1:8" ht="44.45" customHeight="1" x14ac:dyDescent="0.3">
      <c r="A1" s="71" t="s">
        <v>13</v>
      </c>
      <c r="B1" s="72"/>
      <c r="C1" s="72"/>
    </row>
    <row r="2" spans="1:8" ht="18.75" x14ac:dyDescent="0.3">
      <c r="A2" s="10" t="s">
        <v>12</v>
      </c>
      <c r="B2" s="11" t="s">
        <v>146</v>
      </c>
      <c r="C2" s="9"/>
      <c r="D2" s="17"/>
      <c r="E2" s="17"/>
      <c r="F2" s="17"/>
      <c r="G2" s="17"/>
    </row>
    <row r="3" spans="1:8" x14ac:dyDescent="0.25">
      <c r="A3" s="1" t="s">
        <v>0</v>
      </c>
      <c r="B3" s="5"/>
      <c r="C3" s="2"/>
      <c r="D3" s="2"/>
      <c r="E3" s="2"/>
      <c r="F3" s="2"/>
      <c r="G3" s="2"/>
    </row>
    <row r="4" spans="1:8" x14ac:dyDescent="0.25">
      <c r="A4" s="1" t="s">
        <v>1</v>
      </c>
      <c r="B4" s="5"/>
      <c r="C4" s="2"/>
      <c r="D4" s="2"/>
      <c r="E4" s="2"/>
      <c r="F4" s="2"/>
      <c r="G4" s="2"/>
    </row>
    <row r="5" spans="1:8" ht="15.75" thickBot="1" x14ac:dyDescent="0.3">
      <c r="A5" s="2"/>
      <c r="B5" s="2"/>
      <c r="C5" s="2"/>
      <c r="D5" s="2"/>
      <c r="E5" s="2"/>
      <c r="F5" s="2"/>
      <c r="G5" s="2"/>
    </row>
    <row r="6" spans="1:8" ht="90.75" thickBot="1" x14ac:dyDescent="0.3">
      <c r="A6" s="47" t="s">
        <v>2</v>
      </c>
      <c r="B6" s="48" t="s">
        <v>3</v>
      </c>
      <c r="C6" s="48" t="s">
        <v>147</v>
      </c>
      <c r="D6" s="48" t="s">
        <v>148</v>
      </c>
      <c r="E6" s="48" t="s">
        <v>108</v>
      </c>
      <c r="F6" s="48" t="s">
        <v>4</v>
      </c>
      <c r="G6" s="49" t="s">
        <v>107</v>
      </c>
      <c r="H6" s="69"/>
    </row>
    <row r="7" spans="1:8" s="24" customFormat="1" ht="15.75" thickBot="1" x14ac:dyDescent="0.3">
      <c r="A7" s="29" t="s">
        <v>11</v>
      </c>
      <c r="B7" s="30"/>
      <c r="C7" s="31">
        <f>SUM(C8:C12)</f>
        <v>0</v>
      </c>
      <c r="D7" s="31">
        <f>SUM(D8:D12)</f>
        <v>0</v>
      </c>
      <c r="E7" s="31">
        <f>SUM(E8:E12)</f>
        <v>0</v>
      </c>
      <c r="F7" s="31">
        <f>SUM(F8:F12)</f>
        <v>0</v>
      </c>
      <c r="G7" s="32">
        <f>SUM(G8:G12)</f>
        <v>0</v>
      </c>
      <c r="H7" s="70"/>
    </row>
    <row r="8" spans="1:8" x14ac:dyDescent="0.25">
      <c r="A8" s="15" t="s">
        <v>14</v>
      </c>
      <c r="B8" s="27" t="s">
        <v>95</v>
      </c>
      <c r="C8" s="12"/>
      <c r="D8" s="12"/>
      <c r="E8" s="28">
        <f>SUM(C8:D8)</f>
        <v>0</v>
      </c>
      <c r="F8" s="12"/>
      <c r="G8" s="50">
        <f>E8-F8</f>
        <v>0</v>
      </c>
      <c r="H8" s="70"/>
    </row>
    <row r="9" spans="1:8" x14ac:dyDescent="0.25">
      <c r="A9" s="13" t="s">
        <v>111</v>
      </c>
      <c r="B9" s="18" t="s">
        <v>112</v>
      </c>
      <c r="C9" s="6"/>
      <c r="D9" s="6"/>
      <c r="E9" s="25">
        <f t="shared" ref="E9:E12" si="0">SUM(C9:D9)</f>
        <v>0</v>
      </c>
      <c r="F9" s="6"/>
      <c r="G9" s="51">
        <f t="shared" ref="G9:G12" si="1">E9-F9</f>
        <v>0</v>
      </c>
    </row>
    <row r="10" spans="1:8" x14ac:dyDescent="0.25">
      <c r="A10" s="13" t="s">
        <v>149</v>
      </c>
      <c r="B10" s="18" t="s">
        <v>150</v>
      </c>
      <c r="C10" s="6"/>
      <c r="D10" s="6"/>
      <c r="E10" s="25">
        <f t="shared" si="0"/>
        <v>0</v>
      </c>
      <c r="F10" s="6"/>
      <c r="G10" s="51">
        <f t="shared" si="1"/>
        <v>0</v>
      </c>
    </row>
    <row r="11" spans="1:8" x14ac:dyDescent="0.25">
      <c r="A11" s="13" t="s">
        <v>17</v>
      </c>
      <c r="B11" s="18" t="s">
        <v>18</v>
      </c>
      <c r="C11" s="6"/>
      <c r="D11" s="6"/>
      <c r="E11" s="25">
        <f t="shared" si="0"/>
        <v>0</v>
      </c>
      <c r="F11" s="6"/>
      <c r="G11" s="51">
        <f t="shared" si="1"/>
        <v>0</v>
      </c>
    </row>
    <row r="12" spans="1:8" ht="15.75" thickBot="1" x14ac:dyDescent="0.3">
      <c r="A12" s="26" t="s">
        <v>15</v>
      </c>
      <c r="B12" s="33" t="s">
        <v>16</v>
      </c>
      <c r="C12" s="34"/>
      <c r="D12" s="34"/>
      <c r="E12" s="35">
        <f t="shared" si="0"/>
        <v>0</v>
      </c>
      <c r="F12" s="34"/>
      <c r="G12" s="52">
        <f t="shared" si="1"/>
        <v>0</v>
      </c>
    </row>
    <row r="13" spans="1:8" s="24" customFormat="1" ht="15" customHeight="1" thickBot="1" x14ac:dyDescent="0.3">
      <c r="A13" s="37" t="s">
        <v>55</v>
      </c>
      <c r="B13" s="38"/>
      <c r="C13" s="31">
        <f>SUM(C14+C19)</f>
        <v>0</v>
      </c>
      <c r="D13" s="31">
        <f t="shared" ref="D13:G13" si="2">SUM(D14+D19)</f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</row>
    <row r="14" spans="1:8" x14ac:dyDescent="0.25">
      <c r="A14" s="53" t="s">
        <v>19</v>
      </c>
      <c r="B14" s="36" t="s">
        <v>20</v>
      </c>
      <c r="C14" s="67">
        <f>SUM(C15:C18)</f>
        <v>0</v>
      </c>
      <c r="D14" s="67">
        <f>SUM(D15:D18)</f>
        <v>0</v>
      </c>
      <c r="E14" s="67">
        <f>SUM(E15:E18)</f>
        <v>0</v>
      </c>
      <c r="F14" s="67">
        <f>SUM(F15:F18)</f>
        <v>0</v>
      </c>
      <c r="G14" s="68">
        <f>SUM(G15:G18)</f>
        <v>0</v>
      </c>
    </row>
    <row r="15" spans="1:8" x14ac:dyDescent="0.25">
      <c r="A15" s="54" t="s">
        <v>21</v>
      </c>
      <c r="B15" s="18" t="s">
        <v>5</v>
      </c>
      <c r="C15" s="6"/>
      <c r="D15" s="6"/>
      <c r="E15" s="25">
        <f t="shared" ref="E15:E70" si="3">SUM(C15:D15)</f>
        <v>0</v>
      </c>
      <c r="F15" s="6"/>
      <c r="G15" s="51">
        <f t="shared" ref="G15:G70" si="4">E15-F15</f>
        <v>0</v>
      </c>
    </row>
    <row r="16" spans="1:8" x14ac:dyDescent="0.25">
      <c r="A16" s="54" t="s">
        <v>22</v>
      </c>
      <c r="B16" s="18" t="s">
        <v>6</v>
      </c>
      <c r="C16" s="6"/>
      <c r="D16" s="6"/>
      <c r="E16" s="25">
        <f t="shared" si="3"/>
        <v>0</v>
      </c>
      <c r="F16" s="6"/>
      <c r="G16" s="51">
        <f t="shared" si="4"/>
        <v>0</v>
      </c>
    </row>
    <row r="17" spans="1:8" x14ac:dyDescent="0.25">
      <c r="A17" s="54" t="s">
        <v>23</v>
      </c>
      <c r="B17" s="14" t="s">
        <v>7</v>
      </c>
      <c r="C17" s="6"/>
      <c r="D17" s="6"/>
      <c r="E17" s="25">
        <f t="shared" si="3"/>
        <v>0</v>
      </c>
      <c r="F17" s="6"/>
      <c r="G17" s="51">
        <f t="shared" si="4"/>
        <v>0</v>
      </c>
    </row>
    <row r="18" spans="1:8" x14ac:dyDescent="0.25">
      <c r="A18" s="54" t="s">
        <v>24</v>
      </c>
      <c r="B18" s="18" t="s">
        <v>8</v>
      </c>
      <c r="C18" s="6"/>
      <c r="D18" s="6"/>
      <c r="E18" s="25">
        <f t="shared" si="3"/>
        <v>0</v>
      </c>
      <c r="F18" s="6"/>
      <c r="G18" s="51">
        <f>E18-F18</f>
        <v>0</v>
      </c>
    </row>
    <row r="19" spans="1:8" ht="15.75" thickBot="1" x14ac:dyDescent="0.3">
      <c r="A19" s="55" t="s">
        <v>34</v>
      </c>
      <c r="B19" s="14" t="s">
        <v>130</v>
      </c>
      <c r="C19" s="34"/>
      <c r="D19" s="34"/>
      <c r="E19" s="25">
        <f t="shared" si="3"/>
        <v>0</v>
      </c>
      <c r="F19" s="34"/>
      <c r="G19" s="51">
        <f>E19-F19</f>
        <v>0</v>
      </c>
      <c r="H19" s="70"/>
    </row>
    <row r="20" spans="1:8" s="24" customFormat="1" ht="15" customHeight="1" thickBot="1" x14ac:dyDescent="0.3">
      <c r="A20" s="37" t="s">
        <v>56</v>
      </c>
      <c r="B20" s="38"/>
      <c r="C20" s="31">
        <f>SUM(C21:C50)</f>
        <v>0</v>
      </c>
      <c r="D20" s="31">
        <f>SUM(D21:D50)</f>
        <v>0</v>
      </c>
      <c r="E20" s="31">
        <f>SUM(E21:E50)</f>
        <v>0</v>
      </c>
      <c r="F20" s="31">
        <f>SUM(F21:F50)</f>
        <v>0</v>
      </c>
      <c r="G20" s="32">
        <f>SUM(G21:G50)</f>
        <v>0</v>
      </c>
    </row>
    <row r="21" spans="1:8" x14ac:dyDescent="0.25">
      <c r="A21" s="57" t="s">
        <v>131</v>
      </c>
      <c r="B21" s="18" t="s">
        <v>132</v>
      </c>
      <c r="C21" s="12"/>
      <c r="D21" s="12"/>
      <c r="E21" s="25">
        <f t="shared" ref="E21" si="5">SUM(C21:D21)</f>
        <v>0</v>
      </c>
      <c r="F21" s="6"/>
      <c r="G21" s="51">
        <f t="shared" ref="G21" si="6">E21-F21</f>
        <v>0</v>
      </c>
    </row>
    <row r="22" spans="1:8" x14ac:dyDescent="0.25">
      <c r="A22" s="57" t="s">
        <v>102</v>
      </c>
      <c r="B22" s="18" t="s">
        <v>103</v>
      </c>
      <c r="C22" s="12"/>
      <c r="D22" s="12"/>
      <c r="E22" s="25">
        <f t="shared" ref="E22:E49" si="7">SUM(C22:D22)</f>
        <v>0</v>
      </c>
      <c r="F22" s="6"/>
      <c r="G22" s="51">
        <f t="shared" ref="G22:G49" si="8">E22-F22</f>
        <v>0</v>
      </c>
    </row>
    <row r="23" spans="1:8" x14ac:dyDescent="0.25">
      <c r="A23" s="57" t="s">
        <v>90</v>
      </c>
      <c r="B23" s="18" t="s">
        <v>96</v>
      </c>
      <c r="C23" s="12"/>
      <c r="D23" s="12"/>
      <c r="E23" s="25">
        <f t="shared" si="7"/>
        <v>0</v>
      </c>
      <c r="F23" s="6"/>
      <c r="G23" s="51">
        <f t="shared" si="8"/>
        <v>0</v>
      </c>
    </row>
    <row r="24" spans="1:8" x14ac:dyDescent="0.25">
      <c r="A24" s="57" t="s">
        <v>91</v>
      </c>
      <c r="B24" s="18" t="s">
        <v>97</v>
      </c>
      <c r="C24" s="12"/>
      <c r="D24" s="12"/>
      <c r="E24" s="25">
        <f t="shared" si="7"/>
        <v>0</v>
      </c>
      <c r="F24" s="6"/>
      <c r="G24" s="51">
        <f t="shared" si="8"/>
        <v>0</v>
      </c>
    </row>
    <row r="25" spans="1:8" x14ac:dyDescent="0.25">
      <c r="A25" s="57" t="s">
        <v>27</v>
      </c>
      <c r="B25" s="18" t="s">
        <v>57</v>
      </c>
      <c r="C25" s="12"/>
      <c r="D25" s="12"/>
      <c r="E25" s="25">
        <f t="shared" si="7"/>
        <v>0</v>
      </c>
      <c r="F25" s="6"/>
      <c r="G25" s="51">
        <f t="shared" si="8"/>
        <v>0</v>
      </c>
    </row>
    <row r="26" spans="1:8" x14ac:dyDescent="0.25">
      <c r="A26" s="57" t="s">
        <v>28</v>
      </c>
      <c r="B26" s="18" t="s">
        <v>58</v>
      </c>
      <c r="C26" s="12"/>
      <c r="D26" s="12"/>
      <c r="E26" s="25">
        <f t="shared" si="7"/>
        <v>0</v>
      </c>
      <c r="F26" s="6"/>
      <c r="G26" s="51">
        <f t="shared" si="8"/>
        <v>0</v>
      </c>
    </row>
    <row r="27" spans="1:8" x14ac:dyDescent="0.25">
      <c r="A27" s="57" t="s">
        <v>113</v>
      </c>
      <c r="B27" s="18" t="s">
        <v>114</v>
      </c>
      <c r="C27" s="12"/>
      <c r="D27" s="12"/>
      <c r="E27" s="25">
        <f t="shared" si="7"/>
        <v>0</v>
      </c>
      <c r="F27" s="6"/>
      <c r="G27" s="51">
        <f t="shared" si="8"/>
        <v>0</v>
      </c>
    </row>
    <row r="28" spans="1:8" x14ac:dyDescent="0.25">
      <c r="A28" s="57" t="s">
        <v>115</v>
      </c>
      <c r="B28" s="18" t="s">
        <v>116</v>
      </c>
      <c r="C28" s="12"/>
      <c r="D28" s="12"/>
      <c r="E28" s="25">
        <f t="shared" si="7"/>
        <v>0</v>
      </c>
      <c r="F28" s="6"/>
      <c r="G28" s="51">
        <f t="shared" si="8"/>
        <v>0</v>
      </c>
    </row>
    <row r="29" spans="1:8" x14ac:dyDescent="0.25">
      <c r="A29" s="57" t="s">
        <v>29</v>
      </c>
      <c r="B29" s="18" t="s">
        <v>59</v>
      </c>
      <c r="C29" s="12"/>
      <c r="D29" s="12"/>
      <c r="E29" s="25">
        <f t="shared" si="7"/>
        <v>0</v>
      </c>
      <c r="F29" s="6"/>
      <c r="G29" s="51">
        <f t="shared" si="8"/>
        <v>0</v>
      </c>
    </row>
    <row r="30" spans="1:8" x14ac:dyDescent="0.25">
      <c r="A30" s="57" t="s">
        <v>151</v>
      </c>
      <c r="B30" s="18" t="s">
        <v>152</v>
      </c>
      <c r="C30" s="12"/>
      <c r="D30" s="12"/>
      <c r="E30" s="25">
        <f t="shared" si="7"/>
        <v>0</v>
      </c>
      <c r="F30" s="6"/>
      <c r="G30" s="51">
        <f t="shared" si="8"/>
        <v>0</v>
      </c>
    </row>
    <row r="31" spans="1:8" x14ac:dyDescent="0.25">
      <c r="A31" s="57" t="s">
        <v>117</v>
      </c>
      <c r="B31" s="18" t="s">
        <v>118</v>
      </c>
      <c r="C31" s="12"/>
      <c r="D31" s="12"/>
      <c r="E31" s="25">
        <f t="shared" si="7"/>
        <v>0</v>
      </c>
      <c r="F31" s="6"/>
      <c r="G31" s="51">
        <f t="shared" si="8"/>
        <v>0</v>
      </c>
    </row>
    <row r="32" spans="1:8" x14ac:dyDescent="0.25">
      <c r="A32" s="57" t="s">
        <v>119</v>
      </c>
      <c r="B32" s="18" t="s">
        <v>120</v>
      </c>
      <c r="C32" s="12"/>
      <c r="D32" s="12"/>
      <c r="E32" s="25">
        <f t="shared" si="7"/>
        <v>0</v>
      </c>
      <c r="F32" s="6"/>
      <c r="G32" s="51">
        <f t="shared" si="8"/>
        <v>0</v>
      </c>
    </row>
    <row r="33" spans="1:7" x14ac:dyDescent="0.25">
      <c r="A33" s="57" t="s">
        <v>153</v>
      </c>
      <c r="B33" s="18" t="s">
        <v>154</v>
      </c>
      <c r="C33" s="12"/>
      <c r="D33" s="12"/>
      <c r="E33" s="25">
        <f t="shared" si="7"/>
        <v>0</v>
      </c>
      <c r="F33" s="6"/>
      <c r="G33" s="51">
        <f t="shared" si="8"/>
        <v>0</v>
      </c>
    </row>
    <row r="34" spans="1:7" x14ac:dyDescent="0.25">
      <c r="A34" s="57" t="s">
        <v>155</v>
      </c>
      <c r="B34" s="18" t="s">
        <v>156</v>
      </c>
      <c r="C34" s="12"/>
      <c r="D34" s="12"/>
      <c r="E34" s="25">
        <f t="shared" si="7"/>
        <v>0</v>
      </c>
      <c r="F34" s="6"/>
      <c r="G34" s="51">
        <f t="shared" si="8"/>
        <v>0</v>
      </c>
    </row>
    <row r="35" spans="1:7" x14ac:dyDescent="0.25">
      <c r="A35" s="57" t="s">
        <v>157</v>
      </c>
      <c r="B35" s="18" t="s">
        <v>158</v>
      </c>
      <c r="C35" s="12"/>
      <c r="D35" s="12"/>
      <c r="E35" s="25">
        <f t="shared" si="7"/>
        <v>0</v>
      </c>
      <c r="F35" s="6"/>
      <c r="G35" s="51">
        <f t="shared" si="8"/>
        <v>0</v>
      </c>
    </row>
    <row r="36" spans="1:7" x14ac:dyDescent="0.25">
      <c r="A36" s="57" t="s">
        <v>159</v>
      </c>
      <c r="B36" s="18" t="s">
        <v>160</v>
      </c>
      <c r="C36" s="12"/>
      <c r="D36" s="12"/>
      <c r="E36" s="25">
        <f t="shared" si="7"/>
        <v>0</v>
      </c>
      <c r="F36" s="6"/>
      <c r="G36" s="51">
        <f t="shared" si="8"/>
        <v>0</v>
      </c>
    </row>
    <row r="37" spans="1:7" x14ac:dyDescent="0.25">
      <c r="A37" s="57" t="s">
        <v>161</v>
      </c>
      <c r="B37" s="18" t="s">
        <v>162</v>
      </c>
      <c r="C37" s="12"/>
      <c r="D37" s="12"/>
      <c r="E37" s="25">
        <f t="shared" si="7"/>
        <v>0</v>
      </c>
      <c r="F37" s="6"/>
      <c r="G37" s="51">
        <f t="shared" si="8"/>
        <v>0</v>
      </c>
    </row>
    <row r="38" spans="1:7" x14ac:dyDescent="0.25">
      <c r="A38" s="57" t="s">
        <v>163</v>
      </c>
      <c r="B38" s="18" t="s">
        <v>164</v>
      </c>
      <c r="C38" s="12"/>
      <c r="D38" s="12"/>
      <c r="E38" s="25">
        <f t="shared" si="7"/>
        <v>0</v>
      </c>
      <c r="F38" s="6"/>
      <c r="G38" s="51">
        <f t="shared" si="8"/>
        <v>0</v>
      </c>
    </row>
    <row r="39" spans="1:7" x14ac:dyDescent="0.25">
      <c r="A39" s="57" t="s">
        <v>165</v>
      </c>
      <c r="B39" s="18" t="s">
        <v>166</v>
      </c>
      <c r="C39" s="12"/>
      <c r="D39" s="12"/>
      <c r="E39" s="25">
        <f t="shared" si="7"/>
        <v>0</v>
      </c>
      <c r="F39" s="6"/>
      <c r="G39" s="51">
        <f t="shared" si="8"/>
        <v>0</v>
      </c>
    </row>
    <row r="40" spans="1:7" x14ac:dyDescent="0.25">
      <c r="A40" s="57" t="s">
        <v>167</v>
      </c>
      <c r="B40" s="18" t="s">
        <v>168</v>
      </c>
      <c r="C40" s="12"/>
      <c r="D40" s="12"/>
      <c r="E40" s="25">
        <f t="shared" si="7"/>
        <v>0</v>
      </c>
      <c r="F40" s="6"/>
      <c r="G40" s="51">
        <f t="shared" si="8"/>
        <v>0</v>
      </c>
    </row>
    <row r="41" spans="1:7" x14ac:dyDescent="0.25">
      <c r="A41" s="57" t="s">
        <v>33</v>
      </c>
      <c r="B41" s="18" t="s">
        <v>60</v>
      </c>
      <c r="C41" s="12"/>
      <c r="D41" s="12"/>
      <c r="E41" s="25">
        <f t="shared" si="7"/>
        <v>0</v>
      </c>
      <c r="F41" s="6"/>
      <c r="G41" s="51">
        <f t="shared" si="8"/>
        <v>0</v>
      </c>
    </row>
    <row r="42" spans="1:7" x14ac:dyDescent="0.25">
      <c r="A42" s="57" t="s">
        <v>121</v>
      </c>
      <c r="B42" s="18" t="s">
        <v>135</v>
      </c>
      <c r="C42" s="12"/>
      <c r="D42" s="12"/>
      <c r="E42" s="25">
        <f t="shared" si="7"/>
        <v>0</v>
      </c>
      <c r="F42" s="6"/>
      <c r="G42" s="51">
        <f t="shared" si="8"/>
        <v>0</v>
      </c>
    </row>
    <row r="43" spans="1:7" x14ac:dyDescent="0.25">
      <c r="A43" s="57" t="s">
        <v>169</v>
      </c>
      <c r="B43" s="18" t="s">
        <v>170</v>
      </c>
      <c r="C43" s="12"/>
      <c r="D43" s="12"/>
      <c r="E43" s="25">
        <f t="shared" si="7"/>
        <v>0</v>
      </c>
      <c r="F43" s="6"/>
      <c r="G43" s="51">
        <f t="shared" si="8"/>
        <v>0</v>
      </c>
    </row>
    <row r="44" spans="1:7" x14ac:dyDescent="0.25">
      <c r="A44" s="57" t="s">
        <v>171</v>
      </c>
      <c r="B44" s="18" t="s">
        <v>172</v>
      </c>
      <c r="C44" s="12"/>
      <c r="D44" s="12"/>
      <c r="E44" s="25">
        <f t="shared" si="7"/>
        <v>0</v>
      </c>
      <c r="F44" s="6"/>
      <c r="G44" s="51">
        <f t="shared" si="8"/>
        <v>0</v>
      </c>
    </row>
    <row r="45" spans="1:7" x14ac:dyDescent="0.25">
      <c r="A45" s="57" t="s">
        <v>173</v>
      </c>
      <c r="B45" s="18" t="s">
        <v>174</v>
      </c>
      <c r="C45" s="12"/>
      <c r="D45" s="12"/>
      <c r="E45" s="25">
        <f t="shared" si="7"/>
        <v>0</v>
      </c>
      <c r="F45" s="6"/>
      <c r="G45" s="51">
        <f t="shared" si="8"/>
        <v>0</v>
      </c>
    </row>
    <row r="46" spans="1:7" x14ac:dyDescent="0.25">
      <c r="A46" s="57" t="s">
        <v>133</v>
      </c>
      <c r="B46" s="18" t="s">
        <v>134</v>
      </c>
      <c r="C46" s="12"/>
      <c r="D46" s="12"/>
      <c r="E46" s="25">
        <f t="shared" ref="E46:E47" si="9">SUM(C46:D46)</f>
        <v>0</v>
      </c>
      <c r="F46" s="6"/>
      <c r="G46" s="51">
        <f t="shared" ref="G46:G47" si="10">E46-F46</f>
        <v>0</v>
      </c>
    </row>
    <row r="47" spans="1:7" x14ac:dyDescent="0.25">
      <c r="A47" s="57" t="s">
        <v>40</v>
      </c>
      <c r="B47" s="18" t="s">
        <v>62</v>
      </c>
      <c r="C47" s="12"/>
      <c r="D47" s="12"/>
      <c r="E47" s="25">
        <f t="shared" si="9"/>
        <v>0</v>
      </c>
      <c r="F47" s="6"/>
      <c r="G47" s="51">
        <f t="shared" si="10"/>
        <v>0</v>
      </c>
    </row>
    <row r="48" spans="1:7" x14ac:dyDescent="0.25">
      <c r="A48" s="58" t="s">
        <v>37</v>
      </c>
      <c r="B48" s="19" t="s">
        <v>61</v>
      </c>
      <c r="C48" s="12"/>
      <c r="D48" s="12"/>
      <c r="E48" s="25">
        <f t="shared" si="7"/>
        <v>0</v>
      </c>
      <c r="F48" s="6"/>
      <c r="G48" s="51">
        <f t="shared" si="8"/>
        <v>0</v>
      </c>
    </row>
    <row r="49" spans="1:8" x14ac:dyDescent="0.25">
      <c r="A49" s="58" t="s">
        <v>104</v>
      </c>
      <c r="B49" s="19" t="s">
        <v>105</v>
      </c>
      <c r="C49" s="12"/>
      <c r="D49" s="12"/>
      <c r="E49" s="25">
        <f t="shared" si="7"/>
        <v>0</v>
      </c>
      <c r="F49" s="6"/>
      <c r="G49" s="51">
        <f t="shared" si="8"/>
        <v>0</v>
      </c>
    </row>
    <row r="50" spans="1:8" ht="15.75" thickBot="1" x14ac:dyDescent="0.3">
      <c r="A50" s="59" t="s">
        <v>136</v>
      </c>
      <c r="B50" s="20" t="s">
        <v>137</v>
      </c>
      <c r="C50" s="12"/>
      <c r="D50" s="12"/>
      <c r="E50" s="25">
        <f t="shared" si="3"/>
        <v>0</v>
      </c>
      <c r="F50" s="12"/>
      <c r="G50" s="51">
        <f t="shared" si="4"/>
        <v>0</v>
      </c>
    </row>
    <row r="51" spans="1:8" s="24" customFormat="1" ht="15" customHeight="1" thickBot="1" x14ac:dyDescent="0.3">
      <c r="A51" s="37" t="s">
        <v>63</v>
      </c>
      <c r="B51" s="38"/>
      <c r="C51" s="31">
        <f>SUM(C52:C70)</f>
        <v>0</v>
      </c>
      <c r="D51" s="31">
        <f>SUM(D52:D70)</f>
        <v>0</v>
      </c>
      <c r="E51" s="31">
        <f>SUM(E52:E70)</f>
        <v>0</v>
      </c>
      <c r="F51" s="31">
        <f>SUM(F52:F70)</f>
        <v>0</v>
      </c>
      <c r="G51" s="32">
        <f>SUM(G52:G70)</f>
        <v>0</v>
      </c>
    </row>
    <row r="52" spans="1:8" x14ac:dyDescent="0.25">
      <c r="A52" s="56" t="s">
        <v>30</v>
      </c>
      <c r="B52" s="27" t="s">
        <v>64</v>
      </c>
      <c r="C52" s="12"/>
      <c r="D52" s="12"/>
      <c r="E52" s="28">
        <f t="shared" si="3"/>
        <v>0</v>
      </c>
      <c r="F52" s="12"/>
      <c r="G52" s="50">
        <f t="shared" si="4"/>
        <v>0</v>
      </c>
    </row>
    <row r="53" spans="1:8" x14ac:dyDescent="0.25">
      <c r="A53" s="57" t="s">
        <v>26</v>
      </c>
      <c r="B53" s="18" t="s">
        <v>65</v>
      </c>
      <c r="C53" s="12"/>
      <c r="D53" s="12"/>
      <c r="E53" s="25">
        <f t="shared" si="3"/>
        <v>0</v>
      </c>
      <c r="F53" s="12"/>
      <c r="G53" s="51">
        <f t="shared" si="4"/>
        <v>0</v>
      </c>
    </row>
    <row r="54" spans="1:8" x14ac:dyDescent="0.25">
      <c r="A54" s="57" t="s">
        <v>31</v>
      </c>
      <c r="B54" s="18" t="s">
        <v>66</v>
      </c>
      <c r="C54" s="12"/>
      <c r="D54" s="12"/>
      <c r="E54" s="25">
        <f t="shared" ref="E54:E68" si="11">SUM(C54:D54)</f>
        <v>0</v>
      </c>
      <c r="F54" s="12"/>
      <c r="G54" s="51">
        <f t="shared" ref="G54:G68" si="12">E54-F54</f>
        <v>0</v>
      </c>
    </row>
    <row r="55" spans="1:8" x14ac:dyDescent="0.25">
      <c r="A55" s="57" t="s">
        <v>32</v>
      </c>
      <c r="B55" s="18" t="s">
        <v>67</v>
      </c>
      <c r="C55" s="12"/>
      <c r="D55" s="12"/>
      <c r="E55" s="25">
        <f t="shared" si="11"/>
        <v>0</v>
      </c>
      <c r="F55" s="12"/>
      <c r="G55" s="51">
        <f t="shared" si="12"/>
        <v>0</v>
      </c>
    </row>
    <row r="56" spans="1:8" x14ac:dyDescent="0.25">
      <c r="A56" s="57" t="s">
        <v>25</v>
      </c>
      <c r="B56" s="18" t="s">
        <v>68</v>
      </c>
      <c r="C56" s="12"/>
      <c r="D56" s="12"/>
      <c r="E56" s="25">
        <f t="shared" si="11"/>
        <v>0</v>
      </c>
      <c r="F56" s="12"/>
      <c r="G56" s="51">
        <f t="shared" si="12"/>
        <v>0</v>
      </c>
      <c r="H56" s="70"/>
    </row>
    <row r="57" spans="1:8" customFormat="1" x14ac:dyDescent="0.25">
      <c r="A57" s="57" t="s">
        <v>41</v>
      </c>
      <c r="B57" s="18" t="s">
        <v>69</v>
      </c>
      <c r="C57" s="8"/>
      <c r="D57" s="8"/>
      <c r="E57" s="25">
        <f t="shared" si="11"/>
        <v>0</v>
      </c>
      <c r="F57" s="12"/>
      <c r="G57" s="51">
        <f t="shared" si="12"/>
        <v>0</v>
      </c>
    </row>
    <row r="58" spans="1:8" customFormat="1" x14ac:dyDescent="0.25">
      <c r="A58" s="57" t="s">
        <v>175</v>
      </c>
      <c r="B58" s="18" t="s">
        <v>176</v>
      </c>
      <c r="C58" s="7"/>
      <c r="D58" s="7"/>
      <c r="E58" s="25">
        <f t="shared" si="11"/>
        <v>0</v>
      </c>
      <c r="F58" s="12"/>
      <c r="G58" s="51">
        <f t="shared" si="12"/>
        <v>0</v>
      </c>
    </row>
    <row r="59" spans="1:8" customFormat="1" x14ac:dyDescent="0.25">
      <c r="A59" s="57" t="s">
        <v>177</v>
      </c>
      <c r="B59" s="18" t="s">
        <v>178</v>
      </c>
      <c r="C59" s="7"/>
      <c r="D59" s="7"/>
      <c r="E59" s="25">
        <f t="shared" ref="E59" si="13">SUM(C59:D59)</f>
        <v>0</v>
      </c>
      <c r="F59" s="12"/>
      <c r="G59" s="51">
        <f t="shared" ref="G59" si="14">E59-F59</f>
        <v>0</v>
      </c>
    </row>
    <row r="60" spans="1:8" customFormat="1" x14ac:dyDescent="0.25">
      <c r="A60" s="57" t="s">
        <v>70</v>
      </c>
      <c r="B60" s="18" t="s">
        <v>71</v>
      </c>
      <c r="C60" s="7"/>
      <c r="D60" s="7"/>
      <c r="E60" s="25">
        <f t="shared" si="11"/>
        <v>0</v>
      </c>
      <c r="F60" s="12"/>
      <c r="G60" s="51">
        <f t="shared" si="12"/>
        <v>0</v>
      </c>
    </row>
    <row r="61" spans="1:8" customFormat="1" x14ac:dyDescent="0.25">
      <c r="A61" s="57" t="s">
        <v>35</v>
      </c>
      <c r="B61" s="18" t="s">
        <v>72</v>
      </c>
      <c r="C61" s="7"/>
      <c r="D61" s="7"/>
      <c r="E61" s="25">
        <f t="shared" si="11"/>
        <v>0</v>
      </c>
      <c r="F61" s="12"/>
      <c r="G61" s="51">
        <f t="shared" si="12"/>
        <v>0</v>
      </c>
    </row>
    <row r="62" spans="1:8" customFormat="1" x14ac:dyDescent="0.25">
      <c r="A62" s="57" t="s">
        <v>122</v>
      </c>
      <c r="B62" s="18" t="s">
        <v>123</v>
      </c>
      <c r="C62" s="8"/>
      <c r="D62" s="8"/>
      <c r="E62" s="25">
        <f t="shared" si="11"/>
        <v>0</v>
      </c>
      <c r="F62" s="12"/>
      <c r="G62" s="51">
        <f t="shared" si="12"/>
        <v>0</v>
      </c>
    </row>
    <row r="63" spans="1:8" customFormat="1" x14ac:dyDescent="0.25">
      <c r="A63" s="57" t="s">
        <v>73</v>
      </c>
      <c r="B63" s="18" t="s">
        <v>74</v>
      </c>
      <c r="C63" s="8"/>
      <c r="D63" s="8"/>
      <c r="E63" s="25">
        <f t="shared" si="11"/>
        <v>0</v>
      </c>
      <c r="F63" s="12"/>
      <c r="G63" s="51">
        <f t="shared" si="12"/>
        <v>0</v>
      </c>
    </row>
    <row r="64" spans="1:8" customFormat="1" x14ac:dyDescent="0.25">
      <c r="A64" s="57" t="s">
        <v>75</v>
      </c>
      <c r="B64" s="18" t="s">
        <v>76</v>
      </c>
      <c r="C64" s="8"/>
      <c r="D64" s="8"/>
      <c r="E64" s="25">
        <f t="shared" si="11"/>
        <v>0</v>
      </c>
      <c r="F64" s="12"/>
      <c r="G64" s="51">
        <f t="shared" si="12"/>
        <v>0</v>
      </c>
    </row>
    <row r="65" spans="1:8" customFormat="1" x14ac:dyDescent="0.25">
      <c r="A65" s="57" t="s">
        <v>109</v>
      </c>
      <c r="B65" s="18" t="s">
        <v>110</v>
      </c>
      <c r="C65" s="8"/>
      <c r="D65" s="8"/>
      <c r="E65" s="25">
        <f t="shared" si="11"/>
        <v>0</v>
      </c>
      <c r="F65" s="12"/>
      <c r="G65" s="51">
        <f t="shared" si="12"/>
        <v>0</v>
      </c>
    </row>
    <row r="66" spans="1:8" customFormat="1" x14ac:dyDescent="0.25">
      <c r="A66" s="57" t="s">
        <v>38</v>
      </c>
      <c r="B66" s="18" t="s">
        <v>39</v>
      </c>
      <c r="C66" s="8"/>
      <c r="D66" s="8"/>
      <c r="E66" s="25">
        <f t="shared" si="11"/>
        <v>0</v>
      </c>
      <c r="F66" s="12"/>
      <c r="G66" s="51">
        <f t="shared" si="12"/>
        <v>0</v>
      </c>
    </row>
    <row r="67" spans="1:8" customFormat="1" x14ac:dyDescent="0.25">
      <c r="A67" s="57" t="s">
        <v>138</v>
      </c>
      <c r="B67" s="18" t="s">
        <v>139</v>
      </c>
      <c r="C67" s="8"/>
      <c r="D67" s="8"/>
      <c r="E67" s="25">
        <f t="shared" ref="E67" si="15">SUM(C67:D67)</f>
        <v>0</v>
      </c>
      <c r="F67" s="12"/>
      <c r="G67" s="51">
        <f t="shared" ref="G67" si="16">E67-F67</f>
        <v>0</v>
      </c>
    </row>
    <row r="68" spans="1:8" customFormat="1" x14ac:dyDescent="0.25">
      <c r="A68" s="57" t="s">
        <v>124</v>
      </c>
      <c r="B68" s="18" t="s">
        <v>125</v>
      </c>
      <c r="C68" s="8"/>
      <c r="D68" s="8"/>
      <c r="E68" s="25">
        <f t="shared" si="11"/>
        <v>0</v>
      </c>
      <c r="F68" s="12"/>
      <c r="G68" s="51">
        <f t="shared" si="12"/>
        <v>0</v>
      </c>
    </row>
    <row r="69" spans="1:8" customFormat="1" x14ac:dyDescent="0.25">
      <c r="A69" s="58" t="s">
        <v>77</v>
      </c>
      <c r="B69" s="19" t="s">
        <v>78</v>
      </c>
      <c r="C69" s="8"/>
      <c r="D69" s="8"/>
      <c r="E69" s="25">
        <f t="shared" si="3"/>
        <v>0</v>
      </c>
      <c r="F69" s="8"/>
      <c r="G69" s="51">
        <f t="shared" si="4"/>
        <v>0</v>
      </c>
    </row>
    <row r="70" spans="1:8" customFormat="1" ht="15.75" thickBot="1" x14ac:dyDescent="0.3">
      <c r="A70" s="59" t="s">
        <v>36</v>
      </c>
      <c r="B70" s="39" t="s">
        <v>79</v>
      </c>
      <c r="C70" s="40"/>
      <c r="D70" s="40"/>
      <c r="E70" s="35">
        <f t="shared" si="3"/>
        <v>0</v>
      </c>
      <c r="F70" s="40"/>
      <c r="G70" s="52">
        <f t="shared" si="4"/>
        <v>0</v>
      </c>
    </row>
    <row r="71" spans="1:8" s="24" customFormat="1" ht="15" customHeight="1" thickBot="1" x14ac:dyDescent="0.3">
      <c r="A71" s="37" t="s">
        <v>80</v>
      </c>
      <c r="B71" s="38"/>
      <c r="C71" s="31">
        <f t="shared" ref="C71:D71" si="17">C72+C79+C78+C77</f>
        <v>0</v>
      </c>
      <c r="D71" s="31">
        <f t="shared" si="17"/>
        <v>0</v>
      </c>
      <c r="E71" s="31">
        <f>E72+E79+E78+E77</f>
        <v>0</v>
      </c>
      <c r="F71" s="31">
        <f t="shared" ref="F71:G71" si="18">F72+F79+F78+F77</f>
        <v>0</v>
      </c>
      <c r="G71" s="31">
        <f t="shared" si="18"/>
        <v>0</v>
      </c>
    </row>
    <row r="72" spans="1:8" x14ac:dyDescent="0.25">
      <c r="A72" s="60" t="s">
        <v>42</v>
      </c>
      <c r="B72" s="41" t="s">
        <v>43</v>
      </c>
      <c r="C72" s="67">
        <f>SUM(C73:C76)</f>
        <v>0</v>
      </c>
      <c r="D72" s="67">
        <f>SUM(D73:D76)</f>
        <v>0</v>
      </c>
      <c r="E72" s="67">
        <f>SUM(E73:E76)</f>
        <v>0</v>
      </c>
      <c r="F72" s="67">
        <f>SUM(F73:F76)</f>
        <v>0</v>
      </c>
      <c r="G72" s="68">
        <f>SUM(G73:G76)</f>
        <v>0</v>
      </c>
    </row>
    <row r="73" spans="1:8" x14ac:dyDescent="0.25">
      <c r="A73" s="54" t="s">
        <v>44</v>
      </c>
      <c r="B73" s="18" t="s">
        <v>5</v>
      </c>
      <c r="C73" s="12"/>
      <c r="D73" s="12"/>
      <c r="E73" s="25">
        <f t="shared" ref="E73:E95" si="19">SUM(C73:D73)</f>
        <v>0</v>
      </c>
      <c r="F73" s="12"/>
      <c r="G73" s="51">
        <f t="shared" ref="G73:G77" si="20">E73-F73</f>
        <v>0</v>
      </c>
    </row>
    <row r="74" spans="1:8" x14ac:dyDescent="0.25">
      <c r="A74" s="54" t="s">
        <v>45</v>
      </c>
      <c r="B74" s="18" t="s">
        <v>9</v>
      </c>
      <c r="C74" s="12"/>
      <c r="D74" s="12"/>
      <c r="E74" s="25">
        <f t="shared" si="19"/>
        <v>0</v>
      </c>
      <c r="F74" s="12"/>
      <c r="G74" s="51">
        <f t="shared" si="20"/>
        <v>0</v>
      </c>
    </row>
    <row r="75" spans="1:8" x14ac:dyDescent="0.25">
      <c r="A75" s="54" t="s">
        <v>46</v>
      </c>
      <c r="B75" s="18" t="s">
        <v>10</v>
      </c>
      <c r="C75" s="12"/>
      <c r="D75" s="12"/>
      <c r="E75" s="25">
        <f t="shared" si="19"/>
        <v>0</v>
      </c>
      <c r="F75" s="12"/>
      <c r="G75" s="51">
        <f t="shared" si="20"/>
        <v>0</v>
      </c>
    </row>
    <row r="76" spans="1:8" x14ac:dyDescent="0.25">
      <c r="A76" s="54" t="s">
        <v>81</v>
      </c>
      <c r="B76" s="18" t="s">
        <v>82</v>
      </c>
      <c r="C76" s="12"/>
      <c r="D76" s="12"/>
      <c r="E76" s="25">
        <f t="shared" si="19"/>
        <v>0</v>
      </c>
      <c r="F76" s="12"/>
      <c r="G76" s="51">
        <f t="shared" si="20"/>
        <v>0</v>
      </c>
    </row>
    <row r="77" spans="1:8" x14ac:dyDescent="0.25">
      <c r="A77" s="55" t="s">
        <v>52</v>
      </c>
      <c r="B77" s="42" t="s">
        <v>140</v>
      </c>
      <c r="C77" s="12"/>
      <c r="D77" s="12"/>
      <c r="E77" s="35">
        <f t="shared" si="19"/>
        <v>0</v>
      </c>
      <c r="F77" s="12"/>
      <c r="G77" s="52">
        <f t="shared" si="20"/>
        <v>0</v>
      </c>
    </row>
    <row r="78" spans="1:8" x14ac:dyDescent="0.25">
      <c r="A78" s="55" t="s">
        <v>53</v>
      </c>
      <c r="B78" s="42" t="s">
        <v>86</v>
      </c>
      <c r="C78" s="12"/>
      <c r="D78" s="12"/>
      <c r="E78" s="35">
        <f t="shared" ref="E78:E79" si="21">SUM(C78:D78)</f>
        <v>0</v>
      </c>
      <c r="F78" s="12"/>
      <c r="G78" s="52">
        <f t="shared" ref="G78:G79" si="22">E78-F78</f>
        <v>0</v>
      </c>
    </row>
    <row r="79" spans="1:8" ht="15.75" thickBot="1" x14ac:dyDescent="0.3">
      <c r="A79" s="55" t="s">
        <v>87</v>
      </c>
      <c r="B79" s="42" t="s">
        <v>141</v>
      </c>
      <c r="C79" s="12"/>
      <c r="D79" s="12"/>
      <c r="E79" s="35">
        <f t="shared" si="21"/>
        <v>0</v>
      </c>
      <c r="F79" s="12"/>
      <c r="G79" s="52">
        <f t="shared" si="22"/>
        <v>0</v>
      </c>
      <c r="H79" s="70"/>
    </row>
    <row r="80" spans="1:8" s="24" customFormat="1" ht="15" customHeight="1" thickBot="1" x14ac:dyDescent="0.3">
      <c r="A80" s="37" t="s">
        <v>83</v>
      </c>
      <c r="B80" s="38"/>
      <c r="C80" s="31">
        <f>SUM(C81:C91)</f>
        <v>0</v>
      </c>
      <c r="D80" s="31">
        <f>SUM(D81:D91)</f>
        <v>0</v>
      </c>
      <c r="E80" s="31">
        <f>SUM(E81:E91)</f>
        <v>0</v>
      </c>
      <c r="F80" s="31">
        <f>SUM(F81:F91)</f>
        <v>0</v>
      </c>
      <c r="G80" s="32">
        <f>SUM(G81:G91)</f>
        <v>0</v>
      </c>
    </row>
    <row r="81" spans="1:7" x14ac:dyDescent="0.25">
      <c r="A81" s="56" t="s">
        <v>48</v>
      </c>
      <c r="B81" s="27" t="s">
        <v>84</v>
      </c>
      <c r="C81" s="12"/>
      <c r="D81" s="12"/>
      <c r="E81" s="28">
        <f t="shared" si="19"/>
        <v>0</v>
      </c>
      <c r="F81" s="12"/>
      <c r="G81" s="50">
        <f t="shared" ref="G81:G84" si="23">E81-F81</f>
        <v>0</v>
      </c>
    </row>
    <row r="82" spans="1:7" x14ac:dyDescent="0.25">
      <c r="A82" s="57" t="s">
        <v>49</v>
      </c>
      <c r="B82" s="18" t="s">
        <v>85</v>
      </c>
      <c r="C82" s="12"/>
      <c r="D82" s="12"/>
      <c r="E82" s="25">
        <f t="shared" si="19"/>
        <v>0</v>
      </c>
      <c r="F82" s="12"/>
      <c r="G82" s="51">
        <f t="shared" si="23"/>
        <v>0</v>
      </c>
    </row>
    <row r="83" spans="1:7" x14ac:dyDescent="0.25">
      <c r="A83" s="58" t="s">
        <v>92</v>
      </c>
      <c r="B83" s="22" t="s">
        <v>98</v>
      </c>
      <c r="C83" s="12"/>
      <c r="D83" s="12"/>
      <c r="E83" s="25">
        <f t="shared" si="19"/>
        <v>0</v>
      </c>
      <c r="F83" s="12"/>
      <c r="G83" s="51">
        <f t="shared" si="23"/>
        <v>0</v>
      </c>
    </row>
    <row r="84" spans="1:7" x14ac:dyDescent="0.25">
      <c r="A84" s="58" t="s">
        <v>93</v>
      </c>
      <c r="B84" s="22" t="s">
        <v>99</v>
      </c>
      <c r="C84" s="12"/>
      <c r="D84" s="12"/>
      <c r="E84" s="25">
        <f t="shared" si="19"/>
        <v>0</v>
      </c>
      <c r="F84" s="12"/>
      <c r="G84" s="51">
        <f t="shared" si="23"/>
        <v>0</v>
      </c>
    </row>
    <row r="85" spans="1:7" x14ac:dyDescent="0.25">
      <c r="A85" s="59" t="s">
        <v>126</v>
      </c>
      <c r="B85" s="66" t="s">
        <v>127</v>
      </c>
      <c r="C85" s="12"/>
      <c r="D85" s="12"/>
      <c r="E85" s="25">
        <f t="shared" ref="E85:E91" si="24">SUM(C85:D85)</f>
        <v>0</v>
      </c>
      <c r="F85" s="12"/>
      <c r="G85" s="51">
        <f t="shared" ref="G85:G91" si="25">E85-F85</f>
        <v>0</v>
      </c>
    </row>
    <row r="86" spans="1:7" x14ac:dyDescent="0.25">
      <c r="A86" s="59" t="s">
        <v>128</v>
      </c>
      <c r="B86" s="66" t="s">
        <v>129</v>
      </c>
      <c r="C86" s="12"/>
      <c r="D86" s="12"/>
      <c r="E86" s="25">
        <f t="shared" si="24"/>
        <v>0</v>
      </c>
      <c r="F86" s="12"/>
      <c r="G86" s="51">
        <f t="shared" si="25"/>
        <v>0</v>
      </c>
    </row>
    <row r="87" spans="1:7" x14ac:dyDescent="0.25">
      <c r="A87" s="61" t="s">
        <v>142</v>
      </c>
      <c r="B87" s="21" t="s">
        <v>143</v>
      </c>
      <c r="C87" s="12"/>
      <c r="D87" s="12"/>
      <c r="E87" s="25">
        <f t="shared" ref="E87:E90" si="26">SUM(C87:D87)</f>
        <v>0</v>
      </c>
      <c r="F87" s="12"/>
      <c r="G87" s="51">
        <f t="shared" si="25"/>
        <v>0</v>
      </c>
    </row>
    <row r="88" spans="1:7" x14ac:dyDescent="0.25">
      <c r="A88" s="61" t="s">
        <v>179</v>
      </c>
      <c r="B88" s="21" t="s">
        <v>180</v>
      </c>
      <c r="C88" s="12"/>
      <c r="D88" s="12"/>
      <c r="E88" s="25">
        <f t="shared" si="26"/>
        <v>0</v>
      </c>
      <c r="F88" s="12"/>
      <c r="G88" s="51">
        <f t="shared" si="25"/>
        <v>0</v>
      </c>
    </row>
    <row r="89" spans="1:7" x14ac:dyDescent="0.25">
      <c r="A89" s="61" t="s">
        <v>181</v>
      </c>
      <c r="B89" s="21" t="s">
        <v>182</v>
      </c>
      <c r="C89" s="12"/>
      <c r="D89" s="12"/>
      <c r="E89" s="25">
        <f t="shared" si="26"/>
        <v>0</v>
      </c>
      <c r="F89" s="12"/>
      <c r="G89" s="51">
        <f t="shared" si="25"/>
        <v>0</v>
      </c>
    </row>
    <row r="90" spans="1:7" x14ac:dyDescent="0.25">
      <c r="A90" s="61" t="s">
        <v>50</v>
      </c>
      <c r="B90" s="21" t="s">
        <v>51</v>
      </c>
      <c r="C90" s="12"/>
      <c r="D90" s="12"/>
      <c r="E90" s="25">
        <f t="shared" si="26"/>
        <v>0</v>
      </c>
      <c r="F90" s="12"/>
      <c r="G90" s="51">
        <f t="shared" ref="G90" si="27">E90-F90</f>
        <v>0</v>
      </c>
    </row>
    <row r="91" spans="1:7" ht="15.75" thickBot="1" x14ac:dyDescent="0.3">
      <c r="A91" s="61" t="s">
        <v>144</v>
      </c>
      <c r="B91" s="21" t="s">
        <v>145</v>
      </c>
      <c r="C91" s="12"/>
      <c r="D91" s="12"/>
      <c r="E91" s="25">
        <f t="shared" si="24"/>
        <v>0</v>
      </c>
      <c r="F91" s="12"/>
      <c r="G91" s="51">
        <f t="shared" si="25"/>
        <v>0</v>
      </c>
    </row>
    <row r="92" spans="1:7" s="24" customFormat="1" ht="15" customHeight="1" thickBot="1" x14ac:dyDescent="0.3">
      <c r="A92" s="37" t="s">
        <v>89</v>
      </c>
      <c r="B92" s="38"/>
      <c r="C92" s="31">
        <f>SUM(C93:C95)</f>
        <v>0</v>
      </c>
      <c r="D92" s="31">
        <f>SUM(D93:D95)</f>
        <v>0</v>
      </c>
      <c r="E92" s="31">
        <f>SUM(E93:E95)</f>
        <v>0</v>
      </c>
      <c r="F92" s="31">
        <f>SUM(F93:F95)</f>
        <v>0</v>
      </c>
      <c r="G92" s="32">
        <f>SUM(G93:G95)</f>
        <v>0</v>
      </c>
    </row>
    <row r="93" spans="1:7" x14ac:dyDescent="0.25">
      <c r="A93" s="56" t="s">
        <v>47</v>
      </c>
      <c r="B93" s="43" t="s">
        <v>100</v>
      </c>
      <c r="C93" s="12"/>
      <c r="D93" s="12"/>
      <c r="E93" s="28">
        <f t="shared" si="19"/>
        <v>0</v>
      </c>
      <c r="F93" s="12"/>
      <c r="G93" s="50">
        <f t="shared" ref="G93:G95" si="28">E93-F93</f>
        <v>0</v>
      </c>
    </row>
    <row r="94" spans="1:7" x14ac:dyDescent="0.25">
      <c r="A94" s="61" t="s">
        <v>94</v>
      </c>
      <c r="B94" s="16" t="s">
        <v>101</v>
      </c>
      <c r="C94" s="12"/>
      <c r="D94" s="12"/>
      <c r="E94" s="25">
        <f t="shared" si="19"/>
        <v>0</v>
      </c>
      <c r="F94" s="12"/>
      <c r="G94" s="51">
        <f t="shared" si="28"/>
        <v>0</v>
      </c>
    </row>
    <row r="95" spans="1:7" ht="15.75" thickBot="1" x14ac:dyDescent="0.3">
      <c r="A95" s="62" t="s">
        <v>54</v>
      </c>
      <c r="B95" s="23" t="s">
        <v>88</v>
      </c>
      <c r="C95" s="63"/>
      <c r="D95" s="63"/>
      <c r="E95" s="64">
        <f t="shared" si="19"/>
        <v>0</v>
      </c>
      <c r="F95" s="63"/>
      <c r="G95" s="65">
        <f t="shared" si="28"/>
        <v>0</v>
      </c>
    </row>
    <row r="96" spans="1:7" ht="15.75" thickBot="1" x14ac:dyDescent="0.3">
      <c r="A96" s="3"/>
      <c r="B96" s="44" t="s">
        <v>106</v>
      </c>
      <c r="C96" s="45">
        <f>SUM(C7+C13+C20+C51+C71+C80+C92)</f>
        <v>0</v>
      </c>
      <c r="D96" s="45">
        <f>SUM(D7+D13+D20+D51+D71+D80+D92)</f>
        <v>0</v>
      </c>
      <c r="E96" s="45">
        <f>SUM(E7+E13+E20+E51+E71+E80+E92)</f>
        <v>0</v>
      </c>
      <c r="F96" s="45">
        <f>SUM(F7+F13+F20+F51+F71+F80+F92)</f>
        <v>0</v>
      </c>
      <c r="G96" s="46">
        <f>SUM(G7+G13+G20+G51+G71+G80+G92)</f>
        <v>0</v>
      </c>
    </row>
  </sheetData>
  <mergeCells count="1">
    <mergeCell ref="A1:C1"/>
  </mergeCells>
  <printOptions horizontalCentered="1"/>
  <pageMargins left="0.5" right="0.5" top="0.75" bottom="0.75" header="0.3" footer="0.3"/>
  <pageSetup scale="45" orientation="portrait" r:id="rId1"/>
  <headerFooter>
    <oddFooter>&amp;C&amp;P&amp;R&amp;10Effective: July 1, 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42D521-3D85-4DC3-B12A-2C2D1A9242A3}"/>
</file>

<file path=customXml/itemProps2.xml><?xml version="1.0" encoding="utf-8"?>
<ds:datastoreItem xmlns:ds="http://schemas.openxmlformats.org/officeDocument/2006/customXml" ds:itemID="{E104CDC1-74D3-49A7-AB65-87208C5C89A8}"/>
</file>

<file path=customXml/itemProps3.xml><?xml version="1.0" encoding="utf-8"?>
<ds:datastoreItem xmlns:ds="http://schemas.openxmlformats.org/officeDocument/2006/customXml" ds:itemID="{0F756855-E9B7-4BF9-980B-B4E7988FA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Template 15 - Spending Plan for Carry Forward</dc:title>
  <dc:creator>Peter Ring</dc:creator>
  <cp:lastModifiedBy>VanDyke, Misty N</cp:lastModifiedBy>
  <cp:lastPrinted>2019-07-31T12:35:01Z</cp:lastPrinted>
  <dcterms:created xsi:type="dcterms:W3CDTF">2013-07-12T18:29:57Z</dcterms:created>
  <dcterms:modified xsi:type="dcterms:W3CDTF">2025-06-18T18:46:19Z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