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michael_dalton_myflfamilies_com/Documents/HDRIVE/1OCW/Leg Mandated Rpts/2026/Placement Data/01Jan2026/"/>
    </mc:Choice>
  </mc:AlternateContent>
  <xr:revisionPtr revIDLastSave="0" documentId="8_{2C8A00BC-6A05-4493-A978-157A4F837551}" xr6:coauthVersionLast="47" xr6:coauthVersionMax="47" xr10:uidLastSave="{00000000-0000-0000-0000-000000000000}"/>
  <bookViews>
    <workbookView xWindow="28680" yWindow="-120" windowWidth="29040" windowHeight="15720" xr2:uid="{90D27038-226C-4BFE-B638-FF49E41415CB}"/>
  </bookViews>
  <sheets>
    <sheet name="Comprehenisve Placement Asses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C22" i="1"/>
  <c r="B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tc={387873EB-1D21-4542-A7C4-A28C15F9F788}</author>
  </authors>
  <commentList>
    <comment ref="E7" authorId="0" shapeId="0" xr:uid="{387873EB-1D21-4542-A7C4-A28C15F9F7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@Bass, Brooke @Soder, Hans  can we verify this data is correct? This is much lower than all others
Reply:
    @Warren, Peter R </t>
      </text>
    </comment>
  </commentList>
</comments>
</file>

<file path=xl/sharedStrings.xml><?xml version="1.0" encoding="utf-8"?>
<sst xmlns="http://schemas.openxmlformats.org/spreadsheetml/2006/main" count="26" uniqueCount="26">
  <si>
    <t>Comprehensive Placement Data for Placements Beginning between April 1, 2025 and September 30, 2025</t>
  </si>
  <si>
    <t>CBC Name</t>
  </si>
  <si>
    <t>Total number of children placed with relatives and nonrelatives, in family foster homes, and in residential group care</t>
  </si>
  <si>
    <t xml:space="preserve">Total number of children assessed using a comprehensive placement assessment tool </t>
  </si>
  <si>
    <t xml:space="preserve">Number of children placed in recommended placement setting based on assessment </t>
  </si>
  <si>
    <t>Percentage of children placed in recommended placement setting based on placement assessment</t>
  </si>
  <si>
    <t>ChildNet-Broward</t>
  </si>
  <si>
    <t>ChildNet-Palm Beach</t>
  </si>
  <si>
    <t>Childrens Network of SW Florida</t>
  </si>
  <si>
    <t>Childrens Network-Hillsborough</t>
  </si>
  <si>
    <t>Citrus Health Network</t>
  </si>
  <si>
    <t>Communities Connected for Kids</t>
  </si>
  <si>
    <t>Community Partnership for Children</t>
  </si>
  <si>
    <t>FSS Suncoast</t>
  </si>
  <si>
    <t>Family Integrity Program</t>
  </si>
  <si>
    <t>Family Partnerships of Central Florida</t>
  </si>
  <si>
    <t>Family Support Services of North Fla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</si>
  <si>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</si>
  <si>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</si>
  <si>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</si>
  <si>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</si>
  <si>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</si>
  <si>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</si>
  <si>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</si>
  <si>
    <t>Statewide</t>
  </si>
  <si>
    <t>Source: Ad hoc from the Florida Safe Families Data Repository as of 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</si>
</sst>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CEB7533E-033A-4785-AD32-643D391E0E2C}">
    <Anchor>
      <Comment id="{387873EB-1D21-4542-A7C4-A28C15F9F788}"/>
    </Anchor>
    <History>
      <Event time="2025-12-03T17:29:34.71" id="{2BD87DAF-BC91-4F70-9A87-E321627434B9}">
        <Attribution userId="S::brooke.bass@myflfamilies.com::b4b93b06-da29-4a66-8b4c-2000651ed9fe" userName="Bass, Brooke" userProvider="AD"/>
        <Anchor>
          <Comment id="{E219FB4A-CA98-4314-815D-ED283325543D}"/>
        </Anchor>
        <Create/>
      </Event>
      <Event time="2025-12-03T17:29:34.71" id="{FF76AC86-0BCA-4AA2-89E3-C5B9D0B4FD2A}">
        <Attribution userId="S::brooke.bass@myflfamilies.com::b4b93b06-da29-4a66-8b4c-2000651ed9fe" userName="Bass, Brooke" userProvider="AD"/>
        <Anchor>
          <Comment id="{E219FB4A-CA98-4314-815D-ED283325543D}"/>
        </Anchor>
        <Assign userId="S::peter.warren@myflfamilies.com::99154963-a52f-4aeb-898f-c1a217bccc47" userName="Warren, Peter R" userProvider="AD"/>
      </Event>
      <Event time="2025-12-03T17:29:34.71" id="{6D49B2E2-A238-4317-B1E8-FA470841ACFF}">
        <Attribution userId="S::brooke.bass@myflfamilies.com::b4b93b06-da29-4a66-8b4c-2000651ed9fe" userName="Bass, Brooke" userProvider="AD"/>
        <Anchor>
          <Comment id="{E219FB4A-CA98-4314-815D-ED283325543D}"/>
        </Anchor>
        <SetTitle title="@Warren, Peter R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Soder, Hans" id="{0C31F767-46F5-4E3D-94AC-8FA5D72421BD}" userId="Hans.Soder@myflfamilies.com" providerId="PeoplePicker"/>
  <person displayName="Bass, Brooke" id="{5369DF1E-E12D-4723-B6C0-C56E1ABD57DF}" userId="Brooke.Bass@myflfamilies.com" providerId="PeoplePicker"/>
  <person displayName="Warren, Peter R" id="{CCEFEF13-B2BF-445C-AC05-A16B2844D054}" userId="peter.warren@myflfamilies.com" providerId="PeoplePicker"/>
  <person displayName="Bass, Brooke" id="{82D20CCC-6D72-40CB-91BD-F51D0F590425}" userId="S::brooke.bass@myflfamilies.com::b4b93b06-da29-4a66-8b4c-2000651ed9fe" providerId="AD"/>
  <person displayName="Williams, Kathryn" id="{6B9217A1-DB8F-44E5-BA2E-0138044B545B}" userId="S::Kathryn.Williams@myflfamilies.com::e4df0866-5322-46b6-9eac-f677b8f3a09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5-12-03T17:24:53.75" personId="{6B9217A1-DB8F-44E5-BA2E-0138044B545B}" id="{387873EB-1D21-4542-A7C4-A28C15F9F788}">
    <text>@Bass, Brooke @Soder, Hans  can we verify this data is correct? This is much lower than all others</text>
    <mentions>
      <mention mentionpersonId="{5369DF1E-E12D-4723-B6C0-C56E1ABD57DF}" mentionId="{4A3FE1A0-401D-402E-9952-81E6D81827DD}" startIndex="0" length="13"/>
      <mention mentionpersonId="{0C31F767-46F5-4E3D-94AC-8FA5D72421BD}" mentionId="{C64828B0-50AF-44C0-892F-0274BD2A476A}" startIndex="14" length="12"/>
    </mentions>
  </threadedComment>
  <threadedComment ref="E7" dT="2025-12-03T17:29:34.80" personId="{82D20CCC-6D72-40CB-91BD-F51D0F590425}" id="{E219FB4A-CA98-4314-815D-ED283325543D}" parentId="{387873EB-1D21-4542-A7C4-A28C15F9F788}">
    <text xml:space="preserve">@Warren, Peter R </text>
    <mentions>
      <mention mentionpersonId="{CCEFEF13-B2BF-445C-AC05-A16B2844D054}" mentionId="{BF09C047-7852-47BD-A04A-B88154FE2EFE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782-8DAD-4250-87AB-7F5F296D9903}">
  <sheetPr>
    <pageSetUpPr fitToPage="1"/>
  </sheetPr>
  <dimension ref="A1:E24"/>
  <sheetViews>
    <sheetView tabSelected="1" workbookViewId="0">
      <selection activeCell="E8" sqref="E8"/>
    </sheetView>
  </sheetViews>
  <sheetFormatPr defaultRowHeight="15" x14ac:dyDescent="0.25"/>
  <cols>
    <col min="1" max="1" width="35.7109375" customWidth="1"/>
    <col min="2" max="2" width="40.42578125" customWidth="1"/>
    <col min="3" max="3" width="37.42578125" customWidth="1"/>
    <col min="4" max="5" width="42.42578125" bestFit="1" customWidth="1"/>
  </cols>
  <sheetData>
    <row r="1" spans="1:5" ht="15" customHeight="1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3"/>
      <c r="C2" s="3"/>
      <c r="D2" s="3"/>
      <c r="E2" s="3"/>
    </row>
    <row r="3" spans="1:5" ht="45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x14ac:dyDescent="0.25">
      <c r="A4" s="6" t="s">
        <v>6</v>
      </c>
      <c r="B4" s="7">
        <v>807</v>
      </c>
      <c r="C4" s="6">
        <v>577</v>
      </c>
      <c r="D4" s="6">
        <v>570</v>
      </c>
      <c r="E4" s="8">
        <f>D4/C4</f>
        <v>0.98786828422876949</v>
      </c>
    </row>
    <row r="5" spans="1:5" x14ac:dyDescent="0.25">
      <c r="A5" s="6" t="s">
        <v>7</v>
      </c>
      <c r="B5" s="7">
        <v>667</v>
      </c>
      <c r="C5" s="6">
        <v>508</v>
      </c>
      <c r="D5" s="6">
        <v>504</v>
      </c>
      <c r="E5" s="8">
        <f t="shared" ref="E5:E22" si="0">D5/C5</f>
        <v>0.99212598425196852</v>
      </c>
    </row>
    <row r="6" spans="1:5" x14ac:dyDescent="0.25">
      <c r="A6" s="6" t="s">
        <v>8</v>
      </c>
      <c r="B6" s="7">
        <v>850</v>
      </c>
      <c r="C6" s="6">
        <v>19</v>
      </c>
      <c r="D6" s="6">
        <v>17</v>
      </c>
      <c r="E6" s="8">
        <f t="shared" si="0"/>
        <v>0.89473684210526316</v>
      </c>
    </row>
    <row r="7" spans="1:5" x14ac:dyDescent="0.25">
      <c r="A7" s="6" t="s">
        <v>9</v>
      </c>
      <c r="B7" s="7">
        <v>940</v>
      </c>
      <c r="C7" s="6">
        <v>594</v>
      </c>
      <c r="D7" s="6">
        <v>298</v>
      </c>
      <c r="E7" s="8">
        <f t="shared" si="0"/>
        <v>0.50168350168350173</v>
      </c>
    </row>
    <row r="8" spans="1:5" x14ac:dyDescent="0.25">
      <c r="A8" s="6" t="s">
        <v>10</v>
      </c>
      <c r="B8" s="7">
        <v>880</v>
      </c>
      <c r="C8" s="6">
        <v>615</v>
      </c>
      <c r="D8" s="6">
        <v>462</v>
      </c>
      <c r="E8" s="8">
        <f t="shared" si="0"/>
        <v>0.75121951219512195</v>
      </c>
    </row>
    <row r="9" spans="1:5" x14ac:dyDescent="0.25">
      <c r="A9" s="6" t="s">
        <v>11</v>
      </c>
      <c r="B9" s="7">
        <v>369</v>
      </c>
      <c r="C9" s="6">
        <v>69</v>
      </c>
      <c r="D9" s="6">
        <v>60</v>
      </c>
      <c r="E9" s="8">
        <f t="shared" si="0"/>
        <v>0.86956521739130432</v>
      </c>
    </row>
    <row r="10" spans="1:5" x14ac:dyDescent="0.25">
      <c r="A10" s="6" t="s">
        <v>12</v>
      </c>
      <c r="B10" s="7">
        <v>360</v>
      </c>
      <c r="C10" s="6">
        <v>337</v>
      </c>
      <c r="D10" s="6">
        <v>329</v>
      </c>
      <c r="E10" s="8">
        <f t="shared" si="0"/>
        <v>0.97626112759643913</v>
      </c>
    </row>
    <row r="11" spans="1:5" x14ac:dyDescent="0.25">
      <c r="A11" s="6" t="s">
        <v>13</v>
      </c>
      <c r="B11" s="7">
        <v>767</v>
      </c>
      <c r="C11" s="6">
        <v>311</v>
      </c>
      <c r="D11" s="6">
        <v>290</v>
      </c>
      <c r="E11" s="8">
        <f t="shared" si="0"/>
        <v>0.932475884244373</v>
      </c>
    </row>
    <row r="12" spans="1:5" x14ac:dyDescent="0.25">
      <c r="A12" s="6" t="s">
        <v>14</v>
      </c>
      <c r="B12" s="7">
        <v>49</v>
      </c>
      <c r="C12" s="6">
        <v>10</v>
      </c>
      <c r="D12" s="6">
        <v>9</v>
      </c>
      <c r="E12" s="8">
        <f t="shared" si="0"/>
        <v>0.9</v>
      </c>
    </row>
    <row r="13" spans="1:5" x14ac:dyDescent="0.25">
      <c r="A13" s="6" t="s">
        <v>15</v>
      </c>
      <c r="B13" s="7">
        <v>1179</v>
      </c>
      <c r="C13" s="6">
        <v>317</v>
      </c>
      <c r="D13" s="6">
        <v>295</v>
      </c>
      <c r="E13" s="8">
        <f t="shared" si="0"/>
        <v>0.93059936908517349</v>
      </c>
    </row>
    <row r="14" spans="1:5" x14ac:dyDescent="0.25">
      <c r="A14" s="6" t="s">
        <v>16</v>
      </c>
      <c r="B14" s="7">
        <v>1004</v>
      </c>
      <c r="C14" s="6">
        <v>202</v>
      </c>
      <c r="D14" s="6">
        <v>192</v>
      </c>
      <c r="E14" s="8">
        <f t="shared" si="0"/>
        <v>0.95049504950495045</v>
      </c>
    </row>
    <row r="15" spans="1:5" x14ac:dyDescent="0.25">
      <c r="A15" s="6" t="s">
        <v>17</v>
      </c>
      <c r="B15" s="7">
        <v>727</v>
      </c>
      <c r="C15" s="6">
        <v>136</v>
      </c>
      <c r="D15" s="6">
        <v>127</v>
      </c>
      <c r="E15" s="8">
        <f t="shared" si="0"/>
        <v>0.93382352941176472</v>
      </c>
    </row>
    <row r="16" spans="1:5" x14ac:dyDescent="0.25">
      <c r="A16" s="6" t="s">
        <v>18</v>
      </c>
      <c r="B16" s="7">
        <v>914</v>
      </c>
      <c r="C16" s="6">
        <v>697</v>
      </c>
      <c r="D16" s="6">
        <v>696</v>
      </c>
      <c r="E16" s="8">
        <f t="shared" si="0"/>
        <v>0.99856527977044474</v>
      </c>
    </row>
    <row r="17" spans="1:5" x14ac:dyDescent="0.25">
      <c r="A17" s="6" t="s">
        <v>19</v>
      </c>
      <c r="B17" s="7">
        <v>131</v>
      </c>
      <c r="C17" s="6">
        <v>19</v>
      </c>
      <c r="D17" s="6">
        <v>19</v>
      </c>
      <c r="E17" s="8">
        <f t="shared" si="0"/>
        <v>1</v>
      </c>
    </row>
    <row r="18" spans="1:5" x14ac:dyDescent="0.25">
      <c r="A18" s="6" t="s">
        <v>20</v>
      </c>
      <c r="B18" s="7">
        <v>728</v>
      </c>
      <c r="C18" s="6">
        <v>244</v>
      </c>
      <c r="D18" s="6">
        <v>231</v>
      </c>
      <c r="E18" s="8">
        <f t="shared" si="0"/>
        <v>0.94672131147540983</v>
      </c>
    </row>
    <row r="19" spans="1:5" x14ac:dyDescent="0.25">
      <c r="A19" s="6" t="s">
        <v>21</v>
      </c>
      <c r="B19" s="7">
        <v>916</v>
      </c>
      <c r="C19" s="6">
        <v>303</v>
      </c>
      <c r="D19" s="6">
        <v>287</v>
      </c>
      <c r="E19" s="8">
        <f t="shared" si="0"/>
        <v>0.94719471947194722</v>
      </c>
    </row>
    <row r="20" spans="1:5" x14ac:dyDescent="0.25">
      <c r="A20" s="6" t="s">
        <v>22</v>
      </c>
      <c r="B20" s="7">
        <v>476</v>
      </c>
      <c r="C20" s="6">
        <v>49</v>
      </c>
      <c r="D20" s="6">
        <v>44</v>
      </c>
      <c r="E20" s="8">
        <f t="shared" si="0"/>
        <v>0.89795918367346939</v>
      </c>
    </row>
    <row r="21" spans="1:5" x14ac:dyDescent="0.25">
      <c r="A21" s="6" t="s">
        <v>23</v>
      </c>
      <c r="B21" s="7">
        <v>383</v>
      </c>
      <c r="C21" s="6">
        <v>290</v>
      </c>
      <c r="D21" s="6">
        <v>276</v>
      </c>
      <c r="E21" s="8">
        <f t="shared" si="0"/>
        <v>0.9517241379310345</v>
      </c>
    </row>
    <row r="22" spans="1:5" x14ac:dyDescent="0.25">
      <c r="A22" s="9" t="s">
        <v>24</v>
      </c>
      <c r="B22" s="10">
        <f>SUM(B4:B21)</f>
        <v>12147</v>
      </c>
      <c r="C22" s="11">
        <f>SUM(C4:C21)</f>
        <v>5297</v>
      </c>
      <c r="D22" s="10">
        <f>SUM(D4:D21)</f>
        <v>4706</v>
      </c>
      <c r="E22" s="12">
        <f t="shared" si="0"/>
        <v>0.88842741174249573</v>
      </c>
    </row>
    <row r="24" spans="1:5" x14ac:dyDescent="0.25">
      <c r="A24" t="s">
        <v>25</v>
      </c>
    </row>
  </sheetData>
  <mergeCells count="1">
    <mergeCell ref="A1:E2"/>
  </mergeCells>
  <pageMargins left="0.7" right="0.7" top="0.75" bottom="0.75" header="0.3" footer="0.3"/>
  <pageSetup paperSize="5" scale="8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2F2E02-5BAE-416D-AB39-85CB6442A6EC}"/>
</file>

<file path=customXml/itemProps2.xml><?xml version="1.0" encoding="utf-8"?>
<ds:datastoreItem xmlns:ds="http://schemas.openxmlformats.org/officeDocument/2006/customXml" ds:itemID="{5F73ACA7-3864-4742-96E5-EEFD17C78C71}"/>
</file>

<file path=customXml/itemProps3.xml><?xml version="1.0" encoding="utf-8"?>
<ds:datastoreItem xmlns:ds="http://schemas.openxmlformats.org/officeDocument/2006/customXml" ds:itemID="{2B5430D0-793D-4725-B2CF-0228C2E268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Comprehenisve Placement Assess.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Dalton, Michael</dc:creator>
  <cp:lastModifiedBy>Dalton, Michael</cp:lastModifiedBy>
  <dcterms:created xsi:type="dcterms:W3CDTF">2025-12-15T16:39:34Z</dcterms:created>
  <dcterms:modified xsi:type="dcterms:W3CDTF">2025-12-15T16:41:14Z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