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R:\11_ME Planning\Block Grant\Template 2\"/>
    </mc:Choice>
  </mc:AlternateContent>
  <xr:revisionPtr revIDLastSave="0" documentId="13_ncr:1_{05F09F77-F9F8-45E5-A81C-F4ABBEC32576}" xr6:coauthVersionLast="47" xr6:coauthVersionMax="47" xr10:uidLastSave="{00000000-0000-0000-0000-000000000000}"/>
  <bookViews>
    <workbookView xWindow="-120" yWindow="-120" windowWidth="29040" windowHeight="15720"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Instructions!$A$319:$A$341</definedName>
    <definedName name="Detoxification">Definitions!$A$39</definedName>
    <definedName name="Education">Definitions!$A$4</definedName>
    <definedName name="Enviro">Definitions!$A$8</definedName>
    <definedName name="Feedback">Feedback!$A$1:$A$4</definedName>
    <definedName name="Free_standing_Residential">Definitions!$A$31</definedName>
    <definedName name="HospInpatient">Definitions!$A$33</definedName>
    <definedName name="Hospital_Inpatient">Definitions!$A$30</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Definitions!$A$38</definedName>
    <definedName name="IOM_Categories">Definitions!$A$10:$A$15</definedName>
    <definedName name="Levels_of_Care">Definitions!$A$28:$A$42</definedName>
    <definedName name="Long_Term__over_30_days">Definitions!$A$35</definedName>
    <definedName name="Opioid_Replacement_Therapy">Definitions!$A$42</definedName>
    <definedName name="ORT_Detoxification">Definitions!$A$41</definedName>
    <definedName name="Outpatient">Definitions!$A$37</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Definitions!$A$34</definedName>
    <definedName name="Table_10">Instructions!$A$104:$A$150</definedName>
    <definedName name="Table_11">Instructions!$A$151:$A$167</definedName>
    <definedName name="Table_12">Instructions!$A$168:$A$195</definedName>
    <definedName name="Table_13">Instructions!$A$196:$A$202</definedName>
    <definedName name="Table_31">Instructions!$A$203:$A$243</definedName>
    <definedName name="Table_32">Instructions!$A$244:$A$285</definedName>
    <definedName name="Table_34">Instructions!$A$286:$A$305</definedName>
    <definedName name="Table_35___Prevention_Performance_Measures">Instructions!$A$306:$A$314</definedName>
    <definedName name="Table_5a">Instructions!$A$59:$A$73</definedName>
    <definedName name="Table_6">Instructions!$A$74:$A$84</definedName>
    <definedName name="Table_7">Instructions!$A$85:$A$95</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Instructions!$A$342:$A$355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4" l="1"/>
  <c r="D50" i="4"/>
  <c r="E50" i="4"/>
  <c r="F50" i="4"/>
  <c r="G50" i="4"/>
  <c r="H50" i="4"/>
  <c r="I50" i="4"/>
  <c r="D44" i="4"/>
  <c r="E44" i="4"/>
  <c r="F44" i="4"/>
  <c r="G44" i="4"/>
  <c r="H44" i="4"/>
  <c r="I44" i="4"/>
  <c r="D38" i="4"/>
  <c r="E38" i="4"/>
  <c r="F38" i="4"/>
  <c r="G38" i="4"/>
  <c r="H38" i="4"/>
  <c r="I38" i="4"/>
  <c r="C20" i="6"/>
  <c r="D20" i="6"/>
  <c r="B20" i="6"/>
  <c r="D32" i="4"/>
  <c r="E32" i="4"/>
  <c r="F32" i="4"/>
  <c r="G32" i="4"/>
  <c r="H32" i="4"/>
  <c r="I32" i="4"/>
  <c r="C32" i="4"/>
  <c r="D26" i="4"/>
  <c r="E26" i="4"/>
  <c r="F26" i="4"/>
  <c r="G26" i="4"/>
  <c r="H26" i="4"/>
  <c r="I26" i="4"/>
  <c r="C26" i="4"/>
  <c r="D20" i="4"/>
  <c r="E20" i="4"/>
  <c r="F20" i="4"/>
  <c r="G20" i="4"/>
  <c r="H20" i="4"/>
  <c r="I20" i="4"/>
  <c r="C20" i="4"/>
  <c r="D14" i="4"/>
  <c r="F14" i="4"/>
  <c r="G14" i="4"/>
  <c r="H14" i="4"/>
  <c r="I14" i="4"/>
  <c r="C14" i="4"/>
  <c r="C50" i="4"/>
  <c r="C44" i="4"/>
  <c r="C38" i="4"/>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16" i="7"/>
  <c r="E17" i="7"/>
  <c r="E18" i="7"/>
  <c r="E19" i="7"/>
  <c r="E15" i="7"/>
  <c r="I85" i="7"/>
  <c r="J85" i="7"/>
  <c r="H85" i="7"/>
  <c r="G88" i="7" l="1"/>
  <c r="F88" i="7"/>
  <c r="L85" i="7"/>
  <c r="L88" i="7" s="1"/>
  <c r="K85" i="7"/>
  <c r="K88" i="7" s="1"/>
  <c r="G85" i="7"/>
  <c r="F85" i="7"/>
  <c r="E85" i="7"/>
  <c r="C13" i="27" l="1"/>
  <c r="B13" i="27"/>
  <c r="M11" i="19" l="1"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E12" i="13"/>
  <c r="E14" i="13"/>
  <c r="E13" i="13"/>
  <c r="E14" i="14"/>
  <c r="N69" i="23" a="1"/>
  <c r="N69" i="23" s="1"/>
  <c r="N50" i="23" a="1"/>
  <c r="N50" i="23" s="1"/>
  <c r="N31" i="23" a="1"/>
  <c r="N31" i="23" s="1"/>
  <c r="E13" i="15" l="1" a="1"/>
  <c r="E13" i="15" s="1"/>
  <c r="E14" i="15" a="1"/>
  <c r="E14" i="15" s="1"/>
  <c r="U14" i="11" l="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P46" i="23" l="1"/>
  <c r="U46" i="23"/>
  <c r="U65" i="23"/>
  <c r="P65" i="23"/>
  <c r="D24" i="9" l="1" a="1"/>
  <c r="D24" i="9" s="1"/>
  <c r="D23" i="9" a="1"/>
  <c r="D23" i="9" s="1"/>
  <c r="D21" i="9" a="1"/>
  <c r="D21" i="9" s="1"/>
  <c r="D20" i="9" a="1"/>
  <c r="D20" i="9" s="1"/>
  <c r="D19" i="9" a="1"/>
  <c r="D19" i="9" s="1"/>
  <c r="D17" i="9" a="1"/>
  <c r="D17" i="9" s="1"/>
  <c r="D16" i="9" a="1"/>
  <c r="D16" i="9" s="1"/>
  <c r="D15" i="9" a="1"/>
  <c r="D15" i="9" s="1"/>
  <c r="D13" i="9" a="1"/>
  <c r="D13" i="9" s="1"/>
  <c r="D12" i="9" a="1"/>
  <c r="D12" i="9" s="1"/>
  <c r="E11" i="14"/>
  <c r="E12" i="14"/>
  <c r="N11" i="23"/>
  <c r="N12" i="23"/>
  <c r="N10" i="23"/>
  <c r="N20" i="23"/>
  <c r="N21" i="23"/>
  <c r="N19" i="23"/>
  <c r="N17" i="23"/>
  <c r="N18" i="23"/>
  <c r="N16" i="23"/>
  <c r="P15" i="11" l="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H14" i="15" l="1" a="1"/>
  <c r="H14" i="15" s="1"/>
  <c r="U19" i="11"/>
  <c r="P19" i="11"/>
  <c r="L22" i="11" s="1"/>
  <c r="N21" i="11" s="1" a="1"/>
  <c r="N21"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<sst xmlns="http://schemas.openxmlformats.org/spreadsheetml/2006/main" count="996" uniqueCount="564">
  <si>
    <t>Activity</t>
  </si>
  <si>
    <t>Category</t>
  </si>
  <si>
    <t>Total</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</si>
  <si>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</si>
  <si>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</si>
  <si>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</si>
  <si>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</si>
  <si>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</si>
  <si>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</si>
  <si>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</si>
  <si>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</si>
  <si>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</si>
  <si>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</si>
  <si>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</si>
  <si>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</si>
  <si>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</si>
  <si>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</si>
  <si>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</si>
  <si>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</si>
  <si>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</si>
  <si>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</si>
  <si>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</si>
  <si>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</si>
  <si>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</si>
  <si>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</si>
  <si>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</si>
  <si>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</si>
  <si>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</si>
  <si>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</si>
  <si>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</si>
  <si>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</si>
  <si>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</si>
  <si>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</si>
  <si>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</si>
  <si>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</si>
  <si>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</si>
  <si>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</si>
  <si>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</si>
  <si>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</si>
  <si>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</si>
  <si>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</si>
  <si>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</si>
  <si>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</si>
  <si>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</si>
  <si>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</si>
  <si>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</si>
  <si>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</si>
  <si>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</si>
  <si>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</si>
  <si>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</si>
  <si>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</si>
  <si>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</si>
  <si>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</si>
  <si>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</si>
  <si>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</si>
  <si>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</si>
  <si>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</si>
  <si>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</si>
  <si>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</si>
  <si>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</si>
  <si>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</si>
  <si>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</si>
  <si>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</si>
  <si>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</si>
  <si>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</si>
  <si>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</si>
  <si>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</si>
  <si>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</si>
  <si>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</si>
  <si>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18-20</t>
  </si>
  <si>
    <t>21-24</t>
  </si>
  <si>
    <t>45-64</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</si>
  <si>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</si>
  <si>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</si>
  <si>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</si>
  <si>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</si>
  <si>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</si>
  <si>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</si>
  <si>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</si>
  <si>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</si>
  <si>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</si>
  <si>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</si>
  <si>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</si>
  <si>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</si>
  <si>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</si>
  <si>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</si>
  <si>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</si>
  <si>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</si>
  <si>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</si>
  <si>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</si>
  <si>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</si>
  <si>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</si>
  <si>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</si>
  <si>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</si>
  <si>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</si>
  <si>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</si>
  <si>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</si>
  <si>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</si>
  <si>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</si>
  <si>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</si>
  <si>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</si>
  <si>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</si>
  <si>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</si>
  <si>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</si>
  <si>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</si>
  <si>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</si>
  <si>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</si>
  <si>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</si>
  <si>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</si>
  <si>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</si>
  <si>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</si>
  <si>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</si>
  <si>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</si>
  <si>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</si>
  <si>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</si>
  <si>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</si>
  <si>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</si>
  <si>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</si>
  <si>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</si>
  <si>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</si>
  <si>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</si>
  <si>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</si>
  <si>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</si>
  <si>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</si>
  <si>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</si>
  <si>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</si>
  <si>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</si>
  <si>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</si>
  <si>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</si>
  <si>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</si>
  <si>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</si>
  <si>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</si>
  <si>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</si>
  <si>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</si>
  <si>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</si>
  <si>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</si>
  <si>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</si>
  <si>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</si>
  <si>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</si>
  <si>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</si>
  <si>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</si>
  <si>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</si>
  <si>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</si>
  <si>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</si>
  <si>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</si>
  <si>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</si>
  <si>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</si>
  <si>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</si>
  <si>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</si>
  <si>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</si>
  <si>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</si>
  <si>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</si>
  <si>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</si>
  <si>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</si>
  <si>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</si>
  <si>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</si>
  <si>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</si>
  <si>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</si>
  <si>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</si>
  <si>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</si>
  <si>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</si>
  <si>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</si>
  <si>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</si>
  <si>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</si>
  <si>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</si>
  <si>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</si>
  <si>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</si>
  <si>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</si>
  <si>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7 – Statewide Entity Inventory</t>
  </si>
  <si>
    <t>This table requires the state to enter actual expenditure amounts (not estimates).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</si>
  <si>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</si>
  <si>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</si>
  <si>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</si>
  <si>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</si>
  <si>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</si>
  <si>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</si>
  <si>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</si>
  <si>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</si>
  <si>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</si>
  <si>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</si>
  <si>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</si>
  <si>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</si>
  <si>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</si>
  <si>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</si>
  <si>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</si>
  <si>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</si>
  <si>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</si>
  <si>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</si>
  <si>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</si>
  <si>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t>***Values in Col. A must be GREATER THAN OR EQUAL TO values in Col. B***</t>
  </si>
  <si>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</si>
  <si>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</si>
  <si>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</si>
  <si>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</si>
  <si>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</si>
  <si>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</si>
  <si>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</si>
  <si>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</si>
  <si>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</si>
  <si>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</si>
  <si>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</si>
  <si>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</si>
  <si>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</si>
  <si>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</si>
  <si>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</si>
  <si>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</si>
  <si>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</si>
  <si>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</si>
  <si>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</si>
  <si>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</si>
  <si>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</si>
  <si>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</si>
  <si>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</si>
  <si>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</si>
  <si>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</si>
  <si>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</si>
  <si>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</si>
  <si>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</si>
  <si>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</si>
  <si>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</si>
  <si>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</si>
  <si>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</si>
  <si>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</si>
  <si>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</si>
  <si>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</si>
  <si>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</si>
  <si>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</si>
  <si>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</si>
  <si>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</si>
  <si>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</si>
  <si>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</si>
  <si>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</si>
  <si>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</si>
  <si>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 xml:space="preserve">This table requires us to provide a list of its SABG-funded entities and corresponding expenditures for authorized activities funded under the SABG awarded three years prior to the year the state is applying for funds. </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</si>
  <si>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</si>
  <si>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</si>
  <si>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</si>
  <si>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</si>
  <si>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</si>
  <si>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</si>
  <si>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</si>
  <si>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</si>
  <si>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</si>
  <si>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</si>
  <si>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</si>
  <si>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</si>
  <si>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</si>
  <si>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</si>
  <si>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</si>
  <si>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</si>
  <si>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</si>
  <si>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</si>
  <si>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</si>
  <si>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</si>
  <si>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</si>
  <si>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</si>
  <si>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</si>
  <si>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</si>
  <si>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</si>
  <si>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</si>
  <si>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</si>
  <si>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</si>
  <si>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</si>
  <si>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</si>
  <si>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</si>
  <si>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</si>
  <si>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</si>
  <si>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</si>
  <si>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</si>
  <si>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</si>
  <si>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</si>
  <si>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</si>
  <si>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</si>
  <si>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</si>
  <si>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</si>
  <si>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</si>
  <si>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</si>
  <si>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</si>
  <si>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</si>
  <si>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</si>
  <si>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</si>
  <si>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</si>
  <si>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</si>
  <si>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</si>
  <si>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</si>
  <si>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</si>
  <si>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</si>
  <si>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</si>
  <si>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</si>
  <si>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</si>
  <si>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</si>
  <si>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</si>
  <si>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</si>
  <si>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</si>
  <si>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</si>
  <si>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</si>
  <si>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</si>
  <si>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</si>
  <si>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</si>
  <si>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</si>
  <si>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</si>
  <si>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</si>
  <si>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</si>
  <si>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</si>
  <si>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</si>
  <si>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</si>
  <si>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</si>
  <si>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</si>
  <si>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</si>
  <si>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</si>
  <si>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</si>
  <si>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</si>
  <si>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</si>
  <si>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</si>
  <si>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</si>
  <si>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</si>
  <si>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</si>
  <si>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</si>
  <si>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</si>
  <si>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</si>
  <si>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</si>
  <si>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</si>
  <si>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</si>
  <si>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</si>
  <si>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</si>
  <si>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</si>
  <si>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</si>
  <si>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</si>
  <si>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</si>
  <si>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</si>
  <si>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</si>
  <si>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</si>
  <si>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</si>
  <si>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</si>
  <si>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</si>
  <si>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</si>
  <si>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</si>
  <si>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</si>
  <si>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</si>
  <si>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</si>
  <si>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</si>
  <si>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</si>
  <si>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</si>
  <si>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</si>
  <si>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</si>
  <si>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</si>
  <si>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</si>
  <si>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</si>
  <si>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</si>
  <si>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</si>
  <si>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</si>
  <si>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</si>
  <si>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</si>
  <si>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</si>
  <si>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</si>
  <si>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</si>
  <si>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</si>
  <si>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</si>
  <si>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</si>
  <si>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</si>
  <si>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</si>
  <si>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</si>
  <si>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</si>
  <si>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</si>
  <si>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</si>
  <si>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</si>
  <si>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</si>
  <si>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</si>
  <si>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</si>
  <si>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</si>
  <si>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</si>
  <si>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</si>
  <si>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</si>
  <si>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</si>
  <si>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</si>
  <si>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</si>
  <si>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</si>
  <si>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</si>
  <si>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</si>
  <si>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</si>
  <si>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</si>
  <si>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</si>
  <si>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</si>
  <si>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</si>
  <si>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</si>
  <si>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</si>
  <si>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 xml:space="preserve">NOTE: If any of the requested information is not collected or available please indicate so with N/A or 0. </t>
  </si>
  <si>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</si>
  <si>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</si>
  <si>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</si>
  <si>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</si>
  <si>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</si>
  <si>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</si>
  <si>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</si>
  <si>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</si>
  <si>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</si>
  <si>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</si>
  <si>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</si>
  <si>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</si>
  <si>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</si>
  <si>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</si>
  <si>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</si>
  <si>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</si>
  <si>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</si>
  <si>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</si>
  <si>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</si>
  <si>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</si>
  <si>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</si>
  <si>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</si>
  <si>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</si>
  <si>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</si>
  <si>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</si>
  <si>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</si>
  <si>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</si>
  <si>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</si>
  <si>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</si>
  <si>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Row 10: ORT Outpatient</t>
  </si>
  <si>
    <t>Opioid Replacement Therapy (ORT):</t>
  </si>
  <si>
    <t>Ambulatory (Outpatient):</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</si>
  <si>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</si>
  <si>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</si>
  <si>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</si>
  <si>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</si>
  <si>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</si>
  <si>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</si>
  <si>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</si>
  <si>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</si>
  <si>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</si>
  <si>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</si>
  <si>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</si>
  <si>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</si>
  <si>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</si>
  <si>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</si>
  <si>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</si>
  <si>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</si>
  <si>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</si>
  <si>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</si>
  <si>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</si>
  <si>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</si>
  <si>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</si>
  <si>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</si>
  <si>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</si>
  <si>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</si>
  <si>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</si>
  <si>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</si>
  <si>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</si>
  <si>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</si>
  <si>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</si>
  <si>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</si>
  <si>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</si>
  <si>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</si>
  <si>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</si>
  <si>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</si>
  <si>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</si>
  <si>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</si>
  <si>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</si>
  <si>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</si>
  <si>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t>Kim Brown</t>
  </si>
  <si>
    <t>Kimberley.Brown@myflfamilies.com</t>
  </si>
  <si>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</si>
  <si>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</si>
  <si>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</si>
  <si>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</si>
  <si>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</si>
  <si>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</si>
  <si>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</si>
  <si>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</si>
  <si>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</si>
  <si>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</si>
  <si>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</si>
  <si>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</si>
  <si>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</si>
  <si>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</si>
  <si>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</si>
  <si>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</si>
  <si>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</si>
  <si>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</si>
  <si>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</si>
  <si>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</si>
  <si>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</si>
  <si>
    <t>Managing Entity Substance Abuse and Mental Health Block Grant Reporting Template Overview and Instructions
(Updated February 2026)</t>
  </si>
  <si>
    <t xml:space="preserve">Due April 30, 2026 </t>
  </si>
  <si>
    <t>Due September 1, 2026</t>
  </si>
  <si>
    <t>September 1, 2026</t>
  </si>
  <si>
    <t xml:space="preserve">Due: April 30, 2026 </t>
  </si>
  <si>
    <r>
      <t xml:space="preserve">Expenditure Period: </t>
    </r>
    <r>
      <rPr>
        <sz val="11"/>
        <color theme="1"/>
        <rFont val="Calibri"/>
        <family val="2"/>
        <scheme val="minor"/>
      </rPr>
      <t>10/01/2023 - 09/30/2024</t>
    </r>
  </si>
  <si>
    <t>Due: April 30, 2026</t>
  </si>
  <si>
    <r>
      <t xml:space="preserve">Reporting Period: </t>
    </r>
    <r>
      <rPr>
        <sz val="11"/>
        <color theme="1"/>
        <rFont val="Calibri"/>
        <family val="2"/>
        <scheme val="minor"/>
      </rPr>
      <t>10/01/2023 - 09/30/2024</t>
    </r>
  </si>
  <si>
    <t>Due: September 1, 2026</t>
  </si>
  <si>
    <r>
      <rPr>
        <b/>
        <sz val="11"/>
        <color theme="1"/>
        <rFont val="Calibri"/>
        <family val="2"/>
        <scheme val="minor"/>
      </rPr>
      <t>Reporting Period:</t>
    </r>
    <r>
      <rPr>
        <sz val="11"/>
        <color theme="1"/>
        <rFont val="Calibri"/>
        <family val="2"/>
        <scheme val="minor"/>
      </rPr>
      <t xml:space="preserve"> 07/01/2025 - 06/30/2026</t>
    </r>
  </si>
  <si>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Include care purchased using SABG funds.</t>
    </r>
  </si>
  <si>
    <t>Column E: Same as Column A, except only include care purchased using Supplemental American Rescue Plan (ARP) Act SABG funds.</t>
  </si>
  <si>
    <r>
      <rPr>
        <b/>
        <sz val="11"/>
        <color theme="1"/>
        <rFont val="Calibri"/>
        <family val="2"/>
        <scheme val="minor"/>
      </rPr>
      <t>Reporting Period:</t>
    </r>
    <r>
      <rPr>
        <sz val="11"/>
        <color theme="1"/>
        <rFont val="Calibri"/>
        <family val="2"/>
        <scheme val="minor"/>
      </rPr>
      <t xml:space="preserve"> 07/01/2025 – 06/30/2026</t>
    </r>
  </si>
  <si>
    <r>
      <t>Reporting Period</t>
    </r>
    <r>
      <rPr>
        <sz val="11"/>
        <color theme="1"/>
        <rFont val="Calibri"/>
        <family val="2"/>
        <scheme val="minor"/>
      </rPr>
      <t>: 07/01/2025 – 06/30/2026</t>
    </r>
  </si>
  <si>
    <r>
      <t>Reporting Period</t>
    </r>
    <r>
      <rPr>
        <sz val="11"/>
        <rFont val="Calibri"/>
        <family val="2"/>
        <scheme val="minor"/>
      </rPr>
      <t>: Calendar Year 2024 (01/01 - 12/31)</t>
    </r>
  </si>
  <si>
    <r>
      <rPr>
        <b/>
        <sz val="11"/>
        <color theme="1"/>
        <rFont val="Calibri"/>
        <family val="2"/>
        <scheme val="minor"/>
      </rPr>
      <t>Reporting Period:</t>
    </r>
    <r>
      <rPr>
        <sz val="11"/>
        <color theme="1"/>
        <rFont val="Calibri"/>
        <family val="2"/>
        <scheme val="minor"/>
      </rPr>
      <t xml:space="preserve"> Calendar Year 2024 (01/01 - 12/31)</t>
    </r>
  </si>
  <si>
    <r>
      <rPr>
        <b/>
        <sz val="11"/>
        <color theme="1"/>
        <rFont val="Calibri"/>
        <family val="2"/>
        <scheme val="minor"/>
      </rPr>
      <t>Reporting Period:</t>
    </r>
    <r>
      <rPr>
        <sz val="11"/>
        <color theme="1"/>
        <rFont val="Calibri"/>
        <family val="2"/>
        <scheme val="minor"/>
      </rPr>
      <t xml:space="preserve"> 10/01/2023 - 09/30/2025</t>
    </r>
  </si>
  <si>
    <t>e.) Table 35: Two FFYs; October 1, 2023 - September 3, 2025.</t>
  </si>
  <si>
    <t>Please note, accurate provider FEID and I-BHS ID #'s numbers are required. Incomplete or duplicative numbers for assorted providers will be returned to the Managing Entity for correction. Additionally, providers must be listed in alphabetical order.</t>
  </si>
  <si>
    <t>April 30, 2026</t>
  </si>
  <si>
    <t>Reporting Period:  10/01/2023 - 9/30/2024</t>
  </si>
  <si>
    <t>Reporting Period:  10/01/23 - 09/30/24</t>
  </si>
  <si>
    <t>Reporting Period:  10/01/2023 - 09/30/2024</t>
  </si>
  <si>
    <t>Reporting Period:  07/01/25 - 06/30/26</t>
  </si>
  <si>
    <r>
      <t xml:space="preserve">Reporting Period: Calendar Year 2024 </t>
    </r>
    <r>
      <rPr>
        <b/>
        <sz val="11"/>
        <rFont val="Calibri"/>
        <family val="2"/>
        <scheme val="minor"/>
      </rPr>
      <t>(01/01 - 12/31)</t>
    </r>
  </si>
  <si>
    <r>
      <t xml:space="preserve">Reporting Period:  Calendar Year 2024 </t>
    </r>
    <r>
      <rPr>
        <b/>
        <sz val="11"/>
        <rFont val="Calibri"/>
        <family val="2"/>
        <scheme val="minor"/>
      </rPr>
      <t>(01/01 - 12/31)</t>
    </r>
  </si>
  <si>
    <r>
      <t>Reporting Period: Calendar Year 2024</t>
    </r>
    <r>
      <rPr>
        <b/>
        <sz val="11"/>
        <rFont val="Calibri"/>
        <family val="2"/>
        <scheme val="minor"/>
      </rPr>
      <t xml:space="preserve"> (01/01 - 12/31)</t>
    </r>
  </si>
  <si>
    <t>Reporting Period:  10/1/2023 - 9/30/2025</t>
  </si>
  <si>
    <t>Reporting Period:  7/01/2025 - 6/30/2026</t>
  </si>
  <si>
    <t>Due Date: September 1, 2026</t>
  </si>
  <si>
    <r>
      <t xml:space="preserve">*In all columns, please enter ONLY federally funded expenditures. </t>
    </r>
    <r>
      <rPr>
        <b/>
        <u/>
        <sz val="11"/>
        <color rgb="FFFF0000"/>
        <rFont val="Calibri"/>
        <family val="2"/>
      </rPr>
      <t>DO NOT</t>
    </r>
    <r>
      <rPr>
        <b/>
        <sz val="11"/>
        <color rgb="FFFF0000"/>
        <rFont val="Calibri"/>
        <family val="2"/>
      </rPr>
      <t xml:space="preserve"> include expenditures paid with state general revenue.*</t>
    </r>
  </si>
  <si>
    <r>
      <t xml:space="preserve">FEID #
</t>
    </r>
    <r>
      <rPr>
        <b/>
        <sz val="11"/>
        <color rgb="FF000000"/>
        <rFont val="Calibri"/>
        <family val="2"/>
      </rPr>
      <t>(XX-XXXXXXX)</t>
    </r>
  </si>
  <si>
    <r>
      <t xml:space="preserve">I-BHS ID
</t>
    </r>
    <r>
      <rPr>
        <b/>
        <sz val="11"/>
        <color rgb="FF000000"/>
        <rFont val="Calibri"/>
        <family val="2"/>
      </rPr>
      <t>(FLXXXXXX)</t>
    </r>
  </si>
  <si>
    <t>D. Opioid Treatment Programs (OTPs)</t>
  </si>
  <si>
    <t>E. Office-based Opioid Treatment (OBOTs)</t>
  </si>
  <si>
    <t>F. Recovery Support Services</t>
  </si>
  <si>
    <t>G. Primary Prevention</t>
  </si>
  <si>
    <t>H. HIV Early Intervention Services</t>
  </si>
  <si>
    <t>Please note, accurate provider FEID and I-BHS ID #'s are required. Provider names must listed in alphabetical order. Incomplete or duplicative numbers for providers will be returned to the Managing Entity for correction.</t>
  </si>
  <si>
    <t>Table 6 - Other Capacity Building/Systems Development Activities</t>
  </si>
  <si>
    <t>This table records information about the entities/providers funded to provide Treatment "direct service" activities  and/or Primary Prevention activities and/or Recovery Support Services and/or HIV Early Intervention Services.</t>
  </si>
  <si>
    <t>Recovery Support Services</t>
  </si>
  <si>
    <t>RSS are evidence-based practices aimed at enhancing long-term recovery and improving the quality of life for individuals recoverying from substance use disorders. Examples: Peer Support, Individualized Recovery Coaching, Educational Groups, Access to Recources, Ongoing Support.</t>
  </si>
  <si>
    <t>Services</t>
  </si>
  <si>
    <t>Table 7</t>
  </si>
  <si>
    <t>Table 6; Table 7</t>
  </si>
  <si>
    <t xml:space="preserve">Opioid Treatment Programs </t>
  </si>
  <si>
    <t>(OPT's) The Opioid Treatment Program provides comprehensive treatment for individuals with opioid use disorder (OUD) through certified facilities that offer medications and support services.</t>
  </si>
  <si>
    <t>Office-based Opioid Treatment Programs</t>
  </si>
  <si>
    <t>(OBOT's) Office-based Treatment programs are a type of outpatient addiction treatment designed for  individuals  with opioid use disorder (OUD). These programs aim to address opioid use disorder by combining medication-assisted-treatment (like buprenorphine) with behavioral treatments. OBOT teams typically include a medical provider with a DEA waiver, a behavioral health provider, and other team members.</t>
  </si>
  <si>
    <t xml:space="preserve">Tables 11a, 11b, 11c - Unduplicated Count of Persons Served </t>
  </si>
  <si>
    <t>Age Not Available</t>
  </si>
  <si>
    <t>Race Not Available</t>
  </si>
  <si>
    <t>Some Other Race</t>
  </si>
  <si>
    <t>Gender Not Available</t>
  </si>
  <si>
    <t>0-4</t>
  </si>
  <si>
    <t>5-11</t>
  </si>
  <si>
    <t>12-14</t>
  </si>
  <si>
    <t>15-17</t>
  </si>
  <si>
    <t>25-44</t>
  </si>
  <si>
    <t>65+</t>
  </si>
  <si>
    <t>Strategy</t>
  </si>
  <si>
    <t xml:space="preserve">Alternatives </t>
  </si>
  <si>
    <t>IOM Classification</t>
  </si>
  <si>
    <t xml:space="preserve">Total </t>
  </si>
  <si>
    <t>A. SUPTRS BG</t>
  </si>
  <si>
    <t>B. Other Federal</t>
  </si>
  <si>
    <t>C. State</t>
  </si>
  <si>
    <t>D. Local</t>
  </si>
  <si>
    <t>E. Other</t>
  </si>
  <si>
    <t>F. COVID-19</t>
  </si>
  <si>
    <t>G. ARP</t>
  </si>
  <si>
    <t>B. SUPTRS BG Recovery Support Services</t>
  </si>
  <si>
    <t>C. SUPTRS BG Primary Prevention</t>
  </si>
  <si>
    <t>This table captures the amount of SUPTRS BG, Other Federal, State, Local, Other, COVID-19</t>
  </si>
  <si>
    <t>Covid-19 and ARP funds that were spent for each CSAP strategy by IOM target population.</t>
  </si>
  <si>
    <t>Managing Entities, this table has been expanded and should report principal expenditures from the SUPTRS, Other Federal, State, Local, Other, COVID-19 &amp; ARP SABG for substance abuse primary prevention services.</t>
  </si>
  <si>
    <t>Table 6 references the subreceipient  activities funded by the SSA through contracts, grants or agreements with subrecipients. Expenditures should not duplicate any reporting of allocations to subrecipients listed in Table 7.</t>
  </si>
  <si>
    <t xml:space="preserve">Please utilize the following categories to describe the type of expenditures Florida supports with block grant funds, and if the activitity fits within a category. </t>
  </si>
  <si>
    <t>A. SUPTRS BG Prevention &amp; Treatment</t>
  </si>
  <si>
    <r>
      <rPr>
        <i/>
        <sz val="11"/>
        <rFont val="Calibri"/>
        <family val="2"/>
        <scheme val="minor"/>
      </rPr>
      <t>The title of this table has been modified, but the activities remain the same</t>
    </r>
    <r>
      <rPr>
        <sz val="11"/>
        <color theme="1"/>
        <rFont val="Calibri"/>
        <family val="2"/>
        <scheme val="minor"/>
      </rPr>
      <t xml:space="preserve">. Expenditures for other </t>
    </r>
    <r>
      <rPr>
        <sz val="11"/>
        <rFont val="Calibri"/>
        <family val="2"/>
        <scheme val="minor"/>
      </rPr>
      <t>capacity building/systems development activities</t>
    </r>
    <r>
      <rPr>
        <sz val="11"/>
        <color theme="1"/>
        <rFont val="Calibri"/>
        <family val="2"/>
        <scheme val="minor"/>
      </rPr>
      <t xml:space="preserve">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r>
  </si>
  <si>
    <r>
      <rPr>
        <sz val="11"/>
        <rFont val="Calibri"/>
        <family val="2"/>
        <scheme val="minor"/>
      </rPr>
      <t>Other capacity building/system development</t>
    </r>
    <r>
      <rPr>
        <sz val="11"/>
        <color theme="1"/>
        <rFont val="Calibri"/>
        <family val="2"/>
        <scheme val="minor"/>
      </rPr>
      <t xml:space="preserve"> activities exclude expenditures through funding mechanisms for providing treatment “direct service” activities to individuals in need of SUD treatment, recovery support services, primary prevention. </t>
    </r>
    <r>
      <rPr>
        <i/>
        <sz val="11"/>
        <rFont val="Calibri"/>
        <family val="2"/>
        <scheme val="minor"/>
      </rPr>
      <t>This table has been expanded to include</t>
    </r>
    <r>
      <rPr>
        <sz val="11"/>
        <color rgb="FFFF0000"/>
        <rFont val="Calibri"/>
        <family val="2"/>
        <scheme val="minor"/>
      </rPr>
      <t xml:space="preserve"> </t>
    </r>
    <r>
      <rPr>
        <i/>
        <sz val="11"/>
        <rFont val="Calibri"/>
        <family val="2"/>
        <scheme val="minor"/>
      </rPr>
      <t>SUPTRS BG Recovery Support Services.</t>
    </r>
    <r>
      <rPr>
        <sz val="11"/>
        <color rgb="FFFF0000"/>
        <rFont val="Calibri"/>
        <family val="2"/>
        <scheme val="minor"/>
      </rPr>
      <t xml:space="preserve"> </t>
    </r>
    <r>
      <rPr>
        <sz val="11"/>
        <color theme="1"/>
        <rFont val="Calibri"/>
        <family val="2"/>
        <scheme val="minor"/>
      </rPr>
      <t xml:space="preserve">Those activities are to be reflected in Table 7. </t>
    </r>
    <r>
      <rPr>
        <sz val="11"/>
        <rFont val="Calibri"/>
        <family val="2"/>
        <scheme val="minor"/>
      </rPr>
      <t>Other capacity building/system development activity expenditures provide support to those activities.</t>
    </r>
  </si>
  <si>
    <r>
      <rPr>
        <b/>
        <i/>
        <sz val="11"/>
        <rFont val="Calibri"/>
        <family val="2"/>
        <scheme val="minor"/>
      </rPr>
      <t>*New Columns to Complete; Column D</t>
    </r>
    <r>
      <rPr>
        <i/>
        <sz val="11"/>
        <rFont val="Calibri"/>
        <family val="2"/>
        <scheme val="minor"/>
      </rPr>
      <t>. Opioid Treatment Programs (OTP's) -</t>
    </r>
    <r>
      <rPr>
        <b/>
        <i/>
        <sz val="11"/>
        <rFont val="Calibri"/>
        <family val="2"/>
        <scheme val="minor"/>
      </rPr>
      <t xml:space="preserve"> </t>
    </r>
    <r>
      <rPr>
        <i/>
        <sz val="11"/>
        <rFont val="Calibri"/>
        <family val="2"/>
        <scheme val="minor"/>
      </rPr>
      <t xml:space="preserve">Record the amount of FFY 2024 SUPTRS BG Award funds expended by each applicable entity/[provider. If a provider is an OTP exclusive provider, and does not provide women's specialized services (Column C), office-based opioid treatment (Column E), recovery support services (Column F), primary prevention (Column G), or EIS/HIV (Column H) then this column total should be equal to Column B. Otherwise the amount reported in this column should be less than Column B. </t>
    </r>
    <r>
      <rPr>
        <b/>
        <i/>
        <sz val="11"/>
        <rFont val="Calibri"/>
        <family val="2"/>
        <scheme val="minor"/>
      </rPr>
      <t xml:space="preserve"> Column</t>
    </r>
    <r>
      <rPr>
        <i/>
        <sz val="11"/>
        <rFont val="Calibri"/>
        <family val="2"/>
        <scheme val="minor"/>
      </rPr>
      <t xml:space="preserve"> </t>
    </r>
    <r>
      <rPr>
        <b/>
        <i/>
        <sz val="11"/>
        <rFont val="Calibri"/>
        <family val="2"/>
        <scheme val="minor"/>
      </rPr>
      <t xml:space="preserve">E. </t>
    </r>
    <r>
      <rPr>
        <i/>
        <sz val="11"/>
        <rFont val="Calibri"/>
        <family val="2"/>
        <scheme val="minor"/>
      </rPr>
      <t xml:space="preserve">Office-based Opioid Treatment (OBOT's) - Record the amount of FFY 2024 SUPTRS BG award funds expended by each applicable entity/provider. If a provider is an OBOT exclusive provider, and does not provide women's specialized services, opioid treatment program, recovery support services, primary prevention or EIS/HIV then this column total should be equal to Column B. Otherwise, less than Column B.  </t>
    </r>
    <r>
      <rPr>
        <b/>
        <i/>
        <sz val="11"/>
        <rFont val="Calibri"/>
        <family val="2"/>
        <scheme val="minor"/>
      </rPr>
      <t xml:space="preserve">Column F. </t>
    </r>
    <r>
      <rPr>
        <i/>
        <sz val="11"/>
        <rFont val="Calibri"/>
        <family val="2"/>
        <scheme val="minor"/>
      </rPr>
      <t>Recovery Support Services - Again for FFY 2024 SUPTRS BG Award funds, record the amounts for recovery support services by each applicable entity/provider.</t>
    </r>
  </si>
  <si>
    <t>Reporting Period: 07/01/2025 - 06/30/2026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</si>
</sst>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3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b/>
      <sz val="11"/>
      <color rgb="FF000000"/>
      <name val="Calibri"/>
      <family val="2"/>
    </font>
    <font>
      <sz val="11"/>
      <color rgb="FF000000"/>
      <name val="Calibri"/>
      <family val="2"/>
    </font>
    <font>
      <b/>
      <u/>
      <sz val="11"/>
      <color rgb="FF0000FF"/>
      <name val="Calibri"/>
      <family val="2"/>
    </font>
    <font>
      <b/>
      <sz val="11"/>
      <color rgb="FFFF0000"/>
      <name val="Calibri"/>
      <family val="2"/>
    </font>
    <font>
      <b/>
      <u/>
      <sz val="11"/>
      <color rgb="FFFF0000"/>
      <name val="Calibri"/>
      <family val="2"/>
    </font>
    <font>
      <sz val="11"/>
      <color rgb="FFFF0000"/>
      <name val="Calibri"/>
      <family val="2"/>
    </font>
    <font>
      <sz val="11"/>
      <color rgb="FFFFFFFF"/>
      <name val="Calibri"/>
      <family val="2"/>
    </font>
    <font>
      <sz val="11"/>
      <name val="Calibri"/>
      <family val="2"/>
    </font>
    <font>
      <b/>
      <sz val="12"/>
      <color theme="1"/>
      <name val="Calibri"/>
      <family val="2"/>
    </font>
    <font>
      <sz val="12"/>
      <color theme="1"/>
      <name val="Calibri"/>
      <family val="2"/>
    </font>
    <font>
      <i/>
      <sz val="11"/>
      <name val="Calibri"/>
      <family val="2"/>
      <scheme val="minor"/>
    </font>
    <font>
      <b/>
      <i/>
      <sz val="11"/>
      <name val="Calibri"/>
      <family val="2"/>
      <scheme val="minor"/>
    </font>
  </fonts>
  <fills count="27">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99"/>
        <bgColor rgb="FF000000"/>
      </patternFill>
    </fill>
    <fill>
      <patternFill patternType="solid">
        <fgColor rgb="FF92CDDC"/>
        <bgColor rgb="FF000000"/>
      </patternFill>
    </fill>
    <fill>
      <patternFill patternType="solid">
        <fgColor rgb="FF000000"/>
        <bgColor rgb="FF000000"/>
      </patternFill>
    </fill>
    <fill>
      <patternFill patternType="solid">
        <fgColor rgb="FFFFC000"/>
        <bgColor rgb="FF000000"/>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3"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1" fillId="0" borderId="0" applyNumberFormat="0" applyFill="0" applyBorder="0" applyAlignment="0" applyProtection="0"/>
    <xf numFmtId="9" fontId="8" fillId="0" borderId="0" applyFont="0" applyFill="0" applyBorder="0" applyAlignment="0" applyProtection="0"/>
  </cellStyleXfs>
  <cellXfs count="434">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11" xfId="0" applyBorder="1" applyProtection="1">
      <protection locked="0"/>
    </xf>
    <xf numFmtId="0" fontId="0" fillId="0" borderId="1" xfId="0" applyBorder="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0"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0" fontId="9" fillId="0" borderId="0" xfId="0" applyFont="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1"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3"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4" fillId="0" borderId="0" xfId="0" applyFont="1" applyProtection="1">
      <protection locked="0"/>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4" fillId="0" borderId="0" xfId="3" applyFont="1" applyProtection="1">
      <protection locked="0"/>
    </xf>
    <xf numFmtId="49" fontId="0" fillId="0" borderId="0" xfId="0" applyNumberFormat="1" applyAlignment="1" applyProtection="1">
      <alignment horizontal="center"/>
      <protection locked="0"/>
    </xf>
    <xf numFmtId="0" fontId="0" fillId="7" borderId="2" xfId="0" applyFill="1" applyBorder="1" applyAlignment="1" applyProtection="1">
      <alignment vertical="center"/>
      <protection locked="0"/>
    </xf>
    <xf numFmtId="49" fontId="0" fillId="4" borderId="0" xfId="0" applyNumberFormat="1" applyFill="1" applyAlignment="1" applyProtection="1">
      <alignment horizontal="center"/>
      <protection locked="0"/>
    </xf>
    <xf numFmtId="0" fontId="10" fillId="0" borderId="0" xfId="0" applyFont="1" applyProtection="1">
      <protection locked="0"/>
    </xf>
    <xf numFmtId="0" fontId="5" fillId="0" borderId="0" xfId="0" applyFont="1" applyProtection="1">
      <protection locked="0"/>
    </xf>
    <xf numFmtId="0" fontId="0" fillId="0" borderId="0" xfId="0" applyAlignment="1" applyProtection="1">
      <alignment horizontal="right"/>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1" xfId="0" applyFont="1" applyFill="1" applyBorder="1" applyAlignment="1" applyProtection="1">
      <alignment horizontal="center"/>
      <protection locked="0"/>
    </xf>
    <xf numFmtId="0" fontId="1" fillId="7" borderId="42" xfId="0" applyFont="1" applyFill="1" applyBorder="1" applyAlignment="1" applyProtection="1">
      <alignment horizontal="center"/>
      <protection locked="0"/>
    </xf>
    <xf numFmtId="0" fontId="1" fillId="2" borderId="41"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8" xfId="0" applyFill="1" applyBorder="1" applyProtection="1">
      <protection locked="0"/>
    </xf>
    <xf numFmtId="0" fontId="0" fillId="8" borderId="28" xfId="0" applyFill="1" applyBorder="1" applyProtection="1">
      <protection locked="0"/>
    </xf>
    <xf numFmtId="0" fontId="0" fillId="8" borderId="43" xfId="0" applyFill="1" applyBorder="1" applyProtection="1">
      <protection locked="0"/>
    </xf>
    <xf numFmtId="0" fontId="0" fillId="8" borderId="56" xfId="0" applyFill="1" applyBorder="1" applyProtection="1">
      <protection locked="0"/>
    </xf>
    <xf numFmtId="0" fontId="0" fillId="7" borderId="65" xfId="0" applyFill="1" applyBorder="1" applyAlignment="1" applyProtection="1">
      <alignment vertical="center"/>
      <protection locked="0"/>
    </xf>
    <xf numFmtId="0" fontId="0" fillId="7" borderId="46" xfId="0" applyFill="1" applyBorder="1" applyAlignment="1" applyProtection="1">
      <alignment vertical="center"/>
      <protection locked="0"/>
    </xf>
    <xf numFmtId="0" fontId="0" fillId="0" borderId="0" xfId="0" applyAlignment="1" applyProtection="1">
      <alignment vertical="top" wrapText="1"/>
      <protection locked="0"/>
    </xf>
    <xf numFmtId="0" fontId="21" fillId="0" borderId="0" xfId="0" applyFont="1" applyAlignment="1" applyProtection="1">
      <alignment wrapText="1"/>
      <protection locked="0"/>
    </xf>
    <xf numFmtId="0" fontId="22"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0"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3" fillId="0" borderId="0" xfId="0" applyFont="1" applyAlignment="1" applyProtection="1">
      <alignment wrapText="1"/>
      <protection locked="0"/>
    </xf>
    <xf numFmtId="0" fontId="11" fillId="0" borderId="0" xfId="3" applyAlignment="1" applyProtection="1">
      <alignment wrapText="1"/>
      <protection locked="0"/>
    </xf>
    <xf numFmtId="0" fontId="12" fillId="0" borderId="0" xfId="0" applyFont="1" applyAlignment="1" applyProtection="1">
      <alignment vertical="center" wrapText="1"/>
      <protection locked="0"/>
    </xf>
    <xf numFmtId="0" fontId="14"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5"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4" fillId="2" borderId="0" xfId="0" applyFont="1" applyFill="1" applyAlignment="1" applyProtection="1">
      <alignment horizontal="left" wrapText="1"/>
      <protection locked="0"/>
    </xf>
    <xf numFmtId="0" fontId="13" fillId="0" borderId="0" xfId="0" applyFont="1" applyAlignment="1" applyProtection="1">
      <alignment horizontal="left" wrapText="1" indent="5"/>
      <protection locked="0"/>
    </xf>
    <xf numFmtId="0" fontId="4" fillId="2" borderId="0" xfId="0" applyFont="1" applyFill="1" applyProtection="1">
      <protection locked="0"/>
    </xf>
    <xf numFmtId="0" fontId="13" fillId="0" borderId="0" xfId="0" applyFont="1" applyProtection="1">
      <protection locked="0"/>
    </xf>
    <xf numFmtId="0" fontId="23"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5"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5"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3" fillId="8" borderId="0" xfId="0" applyFont="1" applyFill="1" applyAlignment="1" applyProtection="1">
      <alignment wrapText="1"/>
      <protection locked="0"/>
    </xf>
    <xf numFmtId="0" fontId="0" fillId="8" borderId="0" xfId="0" applyFill="1" applyAlignment="1" applyProtection="1">
      <alignment wrapText="1"/>
      <protection locked="0"/>
    </xf>
    <xf numFmtId="0" fontId="13" fillId="8" borderId="0" xfId="0" applyFont="1" applyFill="1" applyProtection="1">
      <protection locked="0"/>
    </xf>
    <xf numFmtId="0" fontId="0" fillId="7" borderId="35" xfId="0" applyFill="1" applyBorder="1" applyAlignment="1" applyProtection="1">
      <alignment wrapText="1"/>
      <protection locked="0"/>
    </xf>
    <xf numFmtId="0" fontId="0" fillId="3" borderId="67"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7" xfId="0" applyFill="1" applyBorder="1" applyAlignment="1" applyProtection="1">
      <alignment vertical="center"/>
      <protection locked="0"/>
    </xf>
    <xf numFmtId="0" fontId="0" fillId="7" borderId="47"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4"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4"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0" xfId="0" applyFont="1" applyFill="1" applyBorder="1" applyAlignment="1" applyProtection="1">
      <alignment vertical="center"/>
      <protection locked="0"/>
    </xf>
    <xf numFmtId="49" fontId="1" fillId="2" borderId="57" xfId="0" applyNumberFormat="1" applyFont="1" applyFill="1" applyBorder="1" applyAlignment="1" applyProtection="1">
      <alignment vertical="center"/>
      <protection locked="0"/>
    </xf>
    <xf numFmtId="0" fontId="0" fillId="2" borderId="61"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3" xfId="0" applyNumberFormat="1" applyFill="1" applyBorder="1" applyProtection="1">
      <protection locked="0"/>
    </xf>
    <xf numFmtId="0" fontId="0" fillId="2" borderId="61"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0" xfId="0" applyNumberFormat="1" applyFill="1" applyBorder="1" applyProtection="1">
      <protection locked="0"/>
    </xf>
    <xf numFmtId="49" fontId="0" fillId="5" borderId="46" xfId="0" applyNumberFormat="1" applyFill="1" applyBorder="1" applyProtection="1">
      <protection locked="0"/>
    </xf>
    <xf numFmtId="49" fontId="0" fillId="0" borderId="0" xfId="0" applyNumberFormat="1" applyAlignment="1" applyProtection="1">
      <alignment wrapText="1"/>
      <protection locked="0"/>
    </xf>
    <xf numFmtId="49" fontId="1" fillId="2" borderId="64" xfId="0" applyNumberFormat="1" applyFont="1" applyFill="1" applyBorder="1" applyAlignment="1" applyProtection="1">
      <alignment vertical="center"/>
      <protection locked="0"/>
    </xf>
    <xf numFmtId="0" fontId="1" fillId="2" borderId="55"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7"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4" xfId="0" applyBorder="1" applyAlignment="1" applyProtection="1">
      <alignment horizontal="center" vertical="center" wrapText="1"/>
      <protection locked="0"/>
    </xf>
    <xf numFmtId="0" fontId="0" fillId="0" borderId="54" xfId="0" applyBorder="1" applyProtection="1">
      <protection locked="0"/>
    </xf>
    <xf numFmtId="0" fontId="0" fillId="0" borderId="54"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5" xfId="0" applyBorder="1" applyProtection="1">
      <protection locked="0"/>
    </xf>
    <xf numFmtId="0" fontId="0" fillId="3" borderId="11" xfId="0" applyFill="1" applyBorder="1" applyAlignment="1" applyProtection="1">
      <alignment horizontal="center"/>
      <protection locked="0"/>
    </xf>
    <xf numFmtId="0" fontId="0" fillId="0" borderId="47" xfId="0" applyBorder="1" applyProtection="1">
      <protection locked="0"/>
    </xf>
    <xf numFmtId="0" fontId="0" fillId="0" borderId="0" xfId="0" applyAlignment="1" applyProtection="1">
      <alignment horizontal="center" vertical="center"/>
      <protection locked="0"/>
    </xf>
    <xf numFmtId="0" fontId="0" fillId="0" borderId="45"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5"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0"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4" fillId="2" borderId="0" xfId="0" applyFont="1" applyFill="1" applyProtection="1">
      <protection locked="0"/>
    </xf>
    <xf numFmtId="0" fontId="24" fillId="0" borderId="0" xfId="3" applyFont="1"/>
    <xf numFmtId="0" fontId="11" fillId="0" borderId="0" xfId="3" applyAlignment="1" applyProtection="1">
      <alignment horizontal="left" indent="5"/>
      <protection locked="0"/>
    </xf>
    <xf numFmtId="0" fontId="11" fillId="0" borderId="0" xfId="3" applyAlignment="1" applyProtection="1">
      <alignment horizontal="left" wrapText="1" indent="5"/>
      <protection locked="0"/>
    </xf>
    <xf numFmtId="0" fontId="5" fillId="0" borderId="0" xfId="0" applyFont="1" applyAlignment="1" applyProtection="1">
      <alignment wrapText="1"/>
      <protection locked="0"/>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0" fillId="17" borderId="0" xfId="0" applyFill="1" applyAlignment="1" applyProtection="1">
      <alignment wrapText="1"/>
      <protection locked="0"/>
    </xf>
    <xf numFmtId="0" fontId="26" fillId="0" borderId="0" xfId="0" applyFont="1" applyProtection="1">
      <protection locked="0"/>
    </xf>
    <xf numFmtId="0" fontId="27" fillId="0" borderId="0" xfId="0" applyFont="1" applyProtection="1">
      <protection locked="0"/>
    </xf>
    <xf numFmtId="49" fontId="27" fillId="18" borderId="0" xfId="0" applyNumberFormat="1" applyFont="1" applyFill="1" applyProtection="1">
      <protection locked="0"/>
    </xf>
    <xf numFmtId="0" fontId="28" fillId="0" borderId="0" xfId="3" applyFont="1" applyFill="1" applyBorder="1" applyProtection="1">
      <protection locked="0"/>
    </xf>
    <xf numFmtId="0" fontId="27" fillId="0" borderId="0" xfId="0" applyFont="1" applyAlignment="1" applyProtection="1">
      <alignment horizontal="right"/>
      <protection locked="0"/>
    </xf>
    <xf numFmtId="49" fontId="27" fillId="0" borderId="0" xfId="0" applyNumberFormat="1" applyFont="1" applyAlignment="1" applyProtection="1">
      <alignment horizontal="center"/>
      <protection locked="0"/>
    </xf>
    <xf numFmtId="0" fontId="29" fillId="0" borderId="0" xfId="0" applyFont="1" applyProtection="1">
      <protection locked="0"/>
    </xf>
    <xf numFmtId="0" fontId="31" fillId="0" borderId="0" xfId="0" applyFont="1" applyProtection="1">
      <protection locked="0"/>
    </xf>
    <xf numFmtId="0" fontId="27" fillId="0" borderId="24" xfId="0" applyFont="1" applyBorder="1" applyProtection="1">
      <protection locked="0"/>
    </xf>
    <xf numFmtId="0" fontId="27" fillId="0" borderId="25" xfId="0" applyFont="1" applyBorder="1" applyProtection="1">
      <protection locked="0"/>
    </xf>
    <xf numFmtId="0" fontId="33" fillId="0" borderId="25" xfId="0" applyFont="1" applyBorder="1" applyAlignment="1" applyProtection="1">
      <alignment horizontal="left"/>
      <protection locked="0"/>
    </xf>
    <xf numFmtId="0" fontId="33" fillId="0" borderId="25" xfId="0" applyFont="1" applyBorder="1" applyAlignment="1" applyProtection="1">
      <alignment horizontal="left" shrinkToFit="1"/>
      <protection locked="0"/>
    </xf>
    <xf numFmtId="44" fontId="27" fillId="21" borderId="25" xfId="2" applyFont="1" applyFill="1" applyBorder="1" applyProtection="1"/>
    <xf numFmtId="44" fontId="27" fillId="18" borderId="25" xfId="2" applyFont="1" applyFill="1" applyBorder="1" applyProtection="1">
      <protection locked="0"/>
    </xf>
    <xf numFmtId="44" fontId="27" fillId="18" borderId="26" xfId="2" applyFont="1" applyFill="1" applyBorder="1" applyProtection="1">
      <protection locked="0"/>
    </xf>
    <xf numFmtId="0" fontId="27" fillId="0" borderId="11" xfId="0" applyFont="1" applyBorder="1" applyProtection="1">
      <protection locked="0"/>
    </xf>
    <xf numFmtId="0" fontId="27" fillId="0" borderId="1" xfId="0" applyFont="1" applyBorder="1" applyProtection="1">
      <protection locked="0"/>
    </xf>
    <xf numFmtId="0" fontId="33" fillId="0" borderId="1" xfId="0" applyFont="1" applyBorder="1" applyAlignment="1" applyProtection="1">
      <alignment horizontal="left"/>
      <protection locked="0"/>
    </xf>
    <xf numFmtId="0" fontId="33" fillId="0" borderId="1" xfId="0" applyFont="1" applyBorder="1" applyAlignment="1" applyProtection="1">
      <alignment horizontal="left" shrinkToFit="1"/>
      <protection locked="0"/>
    </xf>
    <xf numFmtId="44" fontId="27" fillId="21" borderId="1" xfId="2" applyFont="1" applyFill="1" applyBorder="1" applyProtection="1"/>
    <xf numFmtId="44" fontId="27" fillId="18" borderId="1" xfId="2" applyFont="1" applyFill="1" applyBorder="1" applyProtection="1">
      <protection locked="0"/>
    </xf>
    <xf numFmtId="44" fontId="27" fillId="18" borderId="12" xfId="2" applyFont="1" applyFill="1" applyBorder="1" applyProtection="1">
      <protection locked="0"/>
    </xf>
    <xf numFmtId="164" fontId="32" fillId="0" borderId="0" xfId="0" applyNumberFormat="1" applyFont="1" applyProtection="1">
      <protection locked="0"/>
    </xf>
    <xf numFmtId="0" fontId="19" fillId="0" borderId="0" xfId="0" applyFont="1" applyAlignment="1" applyProtection="1">
      <alignment wrapText="1"/>
      <protection locked="0"/>
    </xf>
    <xf numFmtId="0" fontId="1" fillId="22" borderId="0" xfId="0" applyFont="1" applyFill="1" applyBorder="1" applyAlignment="1" applyProtection="1">
      <alignment horizontal="left" wrapText="1"/>
      <protection locked="0"/>
    </xf>
    <xf numFmtId="0" fontId="1" fillId="13" borderId="0" xfId="0" applyFont="1" applyFill="1" applyBorder="1" applyAlignment="1" applyProtection="1">
      <alignment wrapText="1"/>
      <protection locked="0"/>
    </xf>
    <xf numFmtId="0" fontId="15" fillId="7" borderId="1" xfId="0" applyFont="1" applyFill="1" applyBorder="1" applyAlignment="1" applyProtection="1">
      <alignment vertical="top" wrapText="1"/>
      <protection locked="0"/>
    </xf>
    <xf numFmtId="0" fontId="1" fillId="13" borderId="5" xfId="0" applyFont="1" applyFill="1" applyBorder="1" applyAlignment="1" applyProtection="1">
      <alignment wrapText="1"/>
      <protection locked="0"/>
    </xf>
    <xf numFmtId="0" fontId="1" fillId="2" borderId="5" xfId="0" applyFont="1" applyFill="1" applyBorder="1" applyAlignment="1" applyProtection="1">
      <alignment wrapText="1"/>
      <protection locked="0"/>
    </xf>
    <xf numFmtId="0" fontId="1" fillId="13" borderId="68" xfId="0" applyFont="1" applyFill="1" applyBorder="1" applyAlignment="1" applyProtection="1">
      <alignment vertical="top" wrapText="1"/>
      <protection locked="0"/>
    </xf>
    <xf numFmtId="0" fontId="15" fillId="7" borderId="51" xfId="0" applyFont="1" applyFill="1" applyBorder="1" applyAlignment="1" applyProtection="1">
      <alignment vertical="top" wrapText="1"/>
      <protection locked="0"/>
    </xf>
    <xf numFmtId="0" fontId="15" fillId="7" borderId="15" xfId="0" applyFont="1" applyFill="1" applyBorder="1" applyAlignment="1" applyProtection="1">
      <alignment horizontal="left" wrapText="1"/>
      <protection locked="0"/>
    </xf>
    <xf numFmtId="0" fontId="34" fillId="24" borderId="1" xfId="0" applyFont="1" applyFill="1" applyBorder="1"/>
    <xf numFmtId="0" fontId="35" fillId="24" borderId="0" xfId="0" applyFont="1" applyFill="1"/>
    <xf numFmtId="0" fontId="35" fillId="24" borderId="0" xfId="0" applyFont="1" applyFill="1" applyAlignment="1">
      <alignment vertical="center" wrapText="1"/>
    </xf>
    <xf numFmtId="0" fontId="35" fillId="24" borderId="0" xfId="0" applyFont="1" applyFill="1" applyAlignment="1">
      <alignment wrapText="1"/>
    </xf>
    <xf numFmtId="0" fontId="34" fillId="24" borderId="1" xfId="0" applyFont="1" applyFill="1" applyBorder="1" applyAlignment="1" applyProtection="1">
      <alignment vertical="center"/>
      <protection locked="0"/>
    </xf>
    <xf numFmtId="0" fontId="35" fillId="7" borderId="1" xfId="0" applyFont="1" applyFill="1" applyBorder="1" applyAlignment="1">
      <alignment wrapText="1"/>
    </xf>
    <xf numFmtId="0" fontId="35" fillId="7" borderId="1" xfId="0" applyFont="1" applyFill="1" applyBorder="1" applyAlignment="1">
      <alignment vertical="center" wrapText="1"/>
    </xf>
    <xf numFmtId="0" fontId="0" fillId="26" borderId="5" xfId="0" applyFill="1" applyBorder="1" applyProtection="1">
      <protection locked="0"/>
    </xf>
    <xf numFmtId="0" fontId="0" fillId="26" borderId="15" xfId="0" applyFill="1" applyBorder="1" applyProtection="1">
      <protection locked="0"/>
    </xf>
    <xf numFmtId="0" fontId="0" fillId="26" borderId="2" xfId="0" applyFill="1" applyBorder="1" applyProtection="1">
      <protection locked="0"/>
    </xf>
    <xf numFmtId="0" fontId="35" fillId="13" borderId="1" xfId="0" applyFont="1" applyFill="1" applyBorder="1" applyAlignment="1">
      <alignment vertical="center"/>
    </xf>
    <xf numFmtId="0" fontId="35" fillId="13" borderId="2" xfId="0" applyFont="1" applyFill="1" applyBorder="1" applyAlignment="1" applyProtection="1">
      <alignment vertical="center"/>
      <protection locked="0"/>
    </xf>
    <xf numFmtId="0" fontId="35" fillId="13" borderId="2" xfId="0" applyFont="1" applyFill="1" applyBorder="1" applyAlignment="1" applyProtection="1">
      <alignment vertical="center" wrapText="1"/>
      <protection locked="0"/>
    </xf>
    <xf numFmtId="0" fontId="34" fillId="26" borderId="1" xfId="0" applyFont="1" applyFill="1" applyBorder="1" applyAlignment="1" applyProtection="1">
      <alignment vertical="center"/>
      <protection locked="0"/>
    </xf>
    <xf numFmtId="0" fontId="34" fillId="24" borderId="1" xfId="0" applyFont="1" applyFill="1" applyBorder="1" applyAlignment="1">
      <alignment horizontal="center" vertical="center"/>
    </xf>
    <xf numFmtId="0" fontId="0" fillId="0" borderId="0" xfId="0" applyAlignment="1" applyProtection="1">
      <protection locked="0"/>
    </xf>
    <xf numFmtId="44" fontId="27" fillId="21" borderId="4" xfId="2" applyFont="1" applyFill="1" applyBorder="1" applyProtection="1"/>
    <xf numFmtId="0" fontId="35" fillId="24" borderId="69" xfId="0" applyFont="1" applyFill="1" applyBorder="1"/>
    <xf numFmtId="0" fontId="34" fillId="13" borderId="1" xfId="0" applyFont="1" applyFill="1" applyBorder="1" applyAlignment="1">
      <alignment horizontal="center" vertical="center"/>
    </xf>
    <xf numFmtId="0" fontId="35" fillId="7" borderId="5" xfId="0" applyFont="1" applyFill="1" applyBorder="1" applyAlignment="1">
      <alignment vertical="center" wrapText="1"/>
    </xf>
    <xf numFmtId="49" fontId="0" fillId="7" borderId="0" xfId="0" applyNumberFormat="1" applyFill="1" applyAlignment="1" applyProtection="1">
      <alignment horizontal="center"/>
      <protection locked="0"/>
    </xf>
    <xf numFmtId="0" fontId="37" fillId="0" borderId="0" xfId="0" applyFont="1" applyAlignment="1" applyProtection="1">
      <alignment wrapText="1"/>
      <protection locked="0"/>
    </xf>
    <xf numFmtId="0" fontId="0" fillId="0" borderId="0" xfId="0" applyFont="1" applyAlignment="1" applyProtection="1">
      <alignment horizontal="left" wrapText="1" indent="5"/>
      <protection locked="0"/>
    </xf>
    <xf numFmtId="0" fontId="5" fillId="3" borderId="0" xfId="0" applyFont="1" applyFill="1" applyBorder="1" applyAlignment="1" applyProtection="1">
      <alignment horizontal="left" wrapText="1"/>
      <protection locked="0"/>
    </xf>
    <xf numFmtId="0" fontId="15" fillId="7" borderId="15" xfId="0" applyFont="1" applyFill="1" applyBorder="1" applyAlignment="1" applyProtection="1">
      <alignment vertical="top" wrapText="1"/>
      <protection locked="0"/>
    </xf>
    <xf numFmtId="0" fontId="1" fillId="2" borderId="68" xfId="0" applyFont="1" applyFill="1" applyBorder="1" applyAlignment="1" applyProtection="1">
      <alignment horizontal="left" wrapText="1"/>
      <protection locked="0"/>
    </xf>
    <xf numFmtId="0" fontId="5" fillId="23" borderId="70" xfId="0" applyFont="1" applyFill="1" applyBorder="1" applyAlignment="1" applyProtection="1">
      <alignment horizontal="left" vertical="top" wrapText="1"/>
      <protection locked="0"/>
    </xf>
    <xf numFmtId="0" fontId="5" fillId="23" borderId="16" xfId="0" applyFont="1" applyFill="1" applyBorder="1" applyAlignment="1" applyProtection="1">
      <alignment horizontal="left" wrapText="1"/>
      <protection locked="0"/>
    </xf>
    <xf numFmtId="0" fontId="36" fillId="0" borderId="0" xfId="0" applyFont="1" applyAlignment="1" applyProtection="1">
      <alignment wrapText="1"/>
      <protection locked="0"/>
    </xf>
    <xf numFmtId="44" fontId="27" fillId="21" borderId="1" xfId="2" applyFont="1" applyFill="1" applyBorder="1" applyAlignment="1" applyProtection="1">
      <alignment horizontal="center"/>
    </xf>
    <xf numFmtId="44" fontId="27" fillId="21" borderId="21" xfId="2" applyFont="1" applyFill="1" applyBorder="1" applyAlignment="1" applyProtection="1">
      <alignment horizontal="center"/>
    </xf>
    <xf numFmtId="44" fontId="27" fillId="21" borderId="12" xfId="2" applyFont="1" applyFill="1" applyBorder="1" applyAlignment="1" applyProtection="1">
      <alignment horizontal="center"/>
    </xf>
    <xf numFmtId="44" fontId="27" fillId="21" borderId="22" xfId="2" applyFont="1" applyFill="1" applyBorder="1" applyAlignment="1" applyProtection="1">
      <alignment horizontal="center"/>
    </xf>
    <xf numFmtId="0" fontId="26" fillId="19" borderId="28" xfId="0" applyFont="1" applyFill="1" applyBorder="1" applyAlignment="1" applyProtection="1">
      <alignment horizontal="center"/>
      <protection locked="0"/>
    </xf>
    <xf numFmtId="0" fontId="26" fillId="19" borderId="17" xfId="0" applyFont="1" applyFill="1" applyBorder="1" applyAlignment="1" applyProtection="1">
      <alignment horizontal="center"/>
      <protection locked="0"/>
    </xf>
    <xf numFmtId="0" fontId="26" fillId="19" borderId="6" xfId="0" applyFont="1" applyFill="1" applyBorder="1" applyAlignment="1" applyProtection="1">
      <alignment horizontal="center"/>
      <protection locked="0"/>
    </xf>
    <xf numFmtId="0" fontId="26" fillId="19" borderId="29" xfId="0" applyFont="1" applyFill="1" applyBorder="1" applyAlignment="1" applyProtection="1">
      <alignment horizontal="center"/>
      <protection locked="0"/>
    </xf>
    <xf numFmtId="0" fontId="26" fillId="19" borderId="30" xfId="0" applyFont="1" applyFill="1" applyBorder="1" applyAlignment="1" applyProtection="1">
      <alignment horizontal="center"/>
      <protection locked="0"/>
    </xf>
    <xf numFmtId="0" fontId="26" fillId="19" borderId="31" xfId="0" applyFont="1" applyFill="1" applyBorder="1" applyAlignment="1" applyProtection="1">
      <alignment horizontal="center"/>
      <protection locked="0"/>
    </xf>
    <xf numFmtId="44" fontId="27" fillId="21" borderId="53" xfId="2" applyFont="1" applyFill="1" applyBorder="1" applyAlignment="1" applyProtection="1">
      <alignment horizontal="center"/>
    </xf>
    <xf numFmtId="0" fontId="27" fillId="19" borderId="24" xfId="0" applyFont="1" applyFill="1" applyBorder="1" applyAlignment="1" applyProtection="1">
      <alignment horizontal="center" vertical="center" wrapText="1"/>
      <protection locked="0"/>
    </xf>
    <xf numFmtId="0" fontId="27" fillId="19" borderId="11" xfId="0" applyFont="1" applyFill="1" applyBorder="1" applyAlignment="1" applyProtection="1">
      <alignment horizontal="center" vertical="center" wrapText="1"/>
      <protection locked="0"/>
    </xf>
    <xf numFmtId="0" fontId="27" fillId="19" borderId="13" xfId="0" applyFont="1" applyFill="1" applyBorder="1" applyAlignment="1" applyProtection="1">
      <alignment horizontal="center" vertical="center" wrapText="1"/>
      <protection locked="0"/>
    </xf>
    <xf numFmtId="0" fontId="27" fillId="19" borderId="25" xfId="0" applyFont="1" applyFill="1" applyBorder="1" applyAlignment="1" applyProtection="1">
      <alignment horizontal="center" vertical="center" wrapText="1"/>
      <protection locked="0"/>
    </xf>
    <xf numFmtId="0" fontId="27" fillId="19" borderId="1" xfId="0" applyFont="1" applyFill="1" applyBorder="1" applyAlignment="1" applyProtection="1">
      <alignment horizontal="center" vertical="center" wrapText="1"/>
      <protection locked="0"/>
    </xf>
    <xf numFmtId="0" fontId="27" fillId="19" borderId="3" xfId="0" applyFont="1" applyFill="1" applyBorder="1" applyAlignment="1" applyProtection="1">
      <alignment horizontal="center" vertical="center" wrapText="1"/>
      <protection locked="0"/>
    </xf>
    <xf numFmtId="0" fontId="27" fillId="19" borderId="26" xfId="0" applyFont="1" applyFill="1" applyBorder="1" applyAlignment="1" applyProtection="1">
      <alignment horizontal="center" vertical="center" wrapText="1"/>
      <protection locked="0"/>
    </xf>
    <xf numFmtId="0" fontId="27" fillId="19" borderId="12" xfId="0" applyFont="1" applyFill="1" applyBorder="1" applyAlignment="1" applyProtection="1">
      <alignment horizontal="center" vertical="center" wrapText="1"/>
      <protection locked="0"/>
    </xf>
    <xf numFmtId="0" fontId="27" fillId="19" borderId="14" xfId="0" applyFont="1" applyFill="1" applyBorder="1" applyAlignment="1" applyProtection="1">
      <alignment horizontal="center" vertical="center" wrapText="1"/>
      <protection locked="0"/>
    </xf>
    <xf numFmtId="0" fontId="32" fillId="20" borderId="9" xfId="0" applyFont="1" applyFill="1" applyBorder="1" applyAlignment="1" applyProtection="1">
      <alignment horizontal="center" vertical="top" wrapText="1"/>
      <protection locked="0"/>
    </xf>
    <xf numFmtId="0" fontId="32" fillId="20" borderId="11" xfId="0" applyFont="1" applyFill="1" applyBorder="1" applyAlignment="1" applyProtection="1">
      <alignment horizontal="center" vertical="top" wrapText="1"/>
      <protection locked="0"/>
    </xf>
    <xf numFmtId="0" fontId="32" fillId="20" borderId="13" xfId="0" applyFont="1" applyFill="1" applyBorder="1" applyAlignment="1" applyProtection="1">
      <alignment horizontal="center" vertical="top" wrapText="1"/>
      <protection locked="0"/>
    </xf>
    <xf numFmtId="0" fontId="32" fillId="20" borderId="4" xfId="0" applyFont="1" applyFill="1" applyBorder="1" applyAlignment="1" applyProtection="1">
      <alignment horizontal="center" vertical="top" wrapText="1"/>
      <protection locked="0"/>
    </xf>
    <xf numFmtId="0" fontId="32" fillId="20" borderId="1" xfId="0" applyFont="1" applyFill="1" applyBorder="1" applyAlignment="1" applyProtection="1">
      <alignment horizontal="center" vertical="top" wrapText="1"/>
      <protection locked="0"/>
    </xf>
    <xf numFmtId="0" fontId="32" fillId="20" borderId="3" xfId="0" applyFont="1" applyFill="1" applyBorder="1" applyAlignment="1" applyProtection="1">
      <alignment horizontal="center" vertical="top" wrapText="1"/>
      <protection locked="0"/>
    </xf>
    <xf numFmtId="0" fontId="27" fillId="19" borderId="7" xfId="0" applyFont="1" applyFill="1" applyBorder="1" applyAlignment="1" applyProtection="1">
      <alignment horizontal="center"/>
      <protection locked="0"/>
    </xf>
    <xf numFmtId="0" fontId="27" fillId="19" borderId="27" xfId="0" applyFont="1" applyFill="1" applyBorder="1" applyAlignment="1" applyProtection="1">
      <alignment horizontal="center"/>
      <protection locked="0"/>
    </xf>
    <xf numFmtId="0" fontId="27" fillId="19" borderId="8" xfId="0" applyFont="1" applyFill="1" applyBorder="1" applyAlignment="1" applyProtection="1">
      <alignment horizontal="center"/>
      <protection locked="0"/>
    </xf>
    <xf numFmtId="0" fontId="32" fillId="20" borderId="10" xfId="0" applyFont="1" applyFill="1" applyBorder="1" applyAlignment="1" applyProtection="1">
      <alignment horizontal="center" vertical="top" wrapText="1"/>
      <protection locked="0"/>
    </xf>
    <xf numFmtId="0" fontId="32" fillId="20" borderId="12" xfId="0" applyFont="1" applyFill="1" applyBorder="1" applyAlignment="1" applyProtection="1">
      <alignment horizontal="center" vertical="top" wrapText="1"/>
      <protection locked="0"/>
    </xf>
    <xf numFmtId="0" fontId="32" fillId="20" borderId="14" xfId="0" applyFont="1" applyFill="1" applyBorder="1" applyAlignment="1" applyProtection="1">
      <alignment horizontal="center" vertical="top" wrapText="1"/>
      <protection locked="0"/>
    </xf>
    <xf numFmtId="0" fontId="0" fillId="0" borderId="0" xfId="0" applyAlignment="1" applyProtection="1">
      <alignment horizontal="left"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38" xfId="0" applyFont="1" applyFill="1" applyBorder="1" applyAlignment="1" applyProtection="1">
      <alignment horizontal="center" vertical="center" wrapText="1"/>
      <protection locked="0"/>
    </xf>
    <xf numFmtId="0" fontId="1" fillId="2" borderId="39"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1" fillId="2" borderId="52"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3"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59" xfId="0" applyBorder="1" applyAlignment="1">
      <alignment horizontal="center"/>
    </xf>
    <xf numFmtId="0" fontId="0" fillId="0" borderId="33" xfId="0" applyBorder="1" applyAlignment="1">
      <alignment horizontal="center"/>
    </xf>
    <xf numFmtId="0" fontId="0" fillId="0" borderId="44" xfId="0" applyBorder="1" applyAlignment="1">
      <alignment horizontal="center"/>
    </xf>
    <xf numFmtId="0" fontId="0" fillId="0" borderId="58"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0" fillId="7" borderId="40" xfId="0" applyFill="1" applyBorder="1" applyAlignment="1" applyProtection="1">
      <alignment horizontal="left" vertical="center"/>
      <protection locked="0"/>
    </xf>
    <xf numFmtId="0" fontId="0" fillId="7" borderId="62"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3"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51"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0" xfId="0" applyFill="1" applyBorder="1" applyAlignment="1" applyProtection="1">
      <alignment horizontal="left" wrapText="1"/>
      <protection locked="0"/>
    </xf>
    <xf numFmtId="0" fontId="0" fillId="3" borderId="62" xfId="0" applyFill="1" applyBorder="1" applyAlignment="1" applyProtection="1">
      <alignment horizontal="left" wrapText="1"/>
      <protection locked="0"/>
    </xf>
    <xf numFmtId="0" fontId="0" fillId="3" borderId="46"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3" xfId="1" applyFont="1" applyFill="1" applyBorder="1" applyAlignment="1" applyProtection="1">
      <alignment horizontal="left" wrapText="1"/>
      <protection locked="0"/>
    </xf>
    <xf numFmtId="0" fontId="5" fillId="7" borderId="66" xfId="1" applyFont="1" applyFill="1" applyBorder="1" applyAlignment="1" applyProtection="1">
      <alignment horizontal="left" wrapText="1"/>
      <protection locked="0"/>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13" borderId="1" xfId="0" applyFill="1" applyBorder="1" applyAlignment="1">
      <alignment horizontal="center" vertical="center"/>
    </xf>
    <xf numFmtId="0" fontId="1" fillId="11" borderId="1" xfId="0" applyFont="1" applyFill="1" applyBorder="1" applyAlignment="1" applyProtection="1">
      <alignment horizontal="center" vertical="center" wrapText="1"/>
      <protection locked="0"/>
    </xf>
    <xf numFmtId="0" fontId="1" fillId="11" borderId="12" xfId="0" applyFont="1" applyFill="1" applyBorder="1" applyAlignment="1" applyProtection="1">
      <alignment horizontal="center" vertical="center" wrapText="1"/>
      <protection locked="0"/>
    </xf>
    <xf numFmtId="0" fontId="7" fillId="0" borderId="47"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5"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1" fillId="10" borderId="49"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10" borderId="48"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xf numFmtId="165" fontId="35" fillId="13" borderId="1" xfId="0" applyNumberFormat="1" applyFont="1" applyFill="1" applyBorder="1" applyProtection="1"/>
    <xf numFmtId="165" fontId="0" fillId="13" borderId="1" xfId="0" applyNumberFormat="1" applyFill="1" applyBorder="1" applyProtection="1"/>
    <xf numFmtId="0" fontId="4" fillId="13" borderId="1" xfId="0" applyFont="1" applyFill="1" applyBorder="1" applyAlignment="1" applyProtection="1">
      <alignment horizontal="center" vertical="center" wrapText="1"/>
    </xf>
    <xf numFmtId="0" fontId="0" fillId="13" borderId="27" xfId="0" applyFill="1" applyBorder="1" applyProtection="1"/>
    <xf numFmtId="44" fontId="0" fillId="13" borderId="8" xfId="2" applyFont="1" applyFill="1" applyBorder="1" applyProtection="1"/>
    <xf numFmtId="0" fontId="35" fillId="0" borderId="1" xfId="0" applyFont="1" applyBorder="1" applyProtection="1">
      <protection locked="0"/>
    </xf>
    <xf numFmtId="0" fontId="35" fillId="25" borderId="1" xfId="0" applyFont="1" applyFill="1" applyBorder="1" applyProtection="1">
      <protection locked="0"/>
    </xf>
    <xf numFmtId="0" fontId="0" fillId="25" borderId="1" xfId="0" applyFill="1" applyBorder="1" applyProtection="1">
      <protection locked="0"/>
    </xf>
  </cellXfs>
  <cellStyles count="5">
    <cellStyle name="Currency" xfId="2" builtinId="4"/>
    <cellStyle name="Good" xfId="1" builtinId="26"/>
    <cellStyle name="Hyperlink" xfId="3" builtinId="8"/>
    <cellStyle name="Normal" xfId="0" builtinId="0"/>
    <cellStyle name="Percent" xfId="4" builtinId="5"/>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70"/>
  <sheetViews>
    <sheetView showGridLines="0" tabSelected="1" topLeftCell="A326" zoomScale="110" zoomScaleNormal="110" workbookViewId="0">
      <selection activeCell="F342" sqref="F342"/>
    </sheetView>
  </sheetViews>
  <sheetFormatPr defaultColWidth="9.140625" defaultRowHeight="15" x14ac:dyDescent="0.25"/>
  <cols>
    <col min="1" max="1" width="85" style="2" customWidth="1"/>
    <col min="2" max="16384" width="9.140625" style="2"/>
  </cols>
  <sheetData>
    <row r="1" spans="1:2" x14ac:dyDescent="0.25">
      <c r="A1" s="24"/>
      <c r="B1" s="42"/>
    </row>
    <row r="2" spans="1:2" x14ac:dyDescent="0.25">
      <c r="A2" s="24"/>
    </row>
    <row r="3" spans="1:2" x14ac:dyDescent="0.25">
      <c r="A3" s="24"/>
    </row>
    <row r="4" spans="1:2" x14ac:dyDescent="0.25">
      <c r="A4" s="24"/>
    </row>
    <row r="5" spans="1:2" x14ac:dyDescent="0.25">
      <c r="A5" s="24"/>
    </row>
    <row r="6" spans="1:2" x14ac:dyDescent="0.25">
      <c r="A6" s="24"/>
    </row>
    <row r="7" spans="1:2" ht="61.5" customHeight="1" x14ac:dyDescent="0.3">
      <c r="A7" s="108" t="s">
        <v>480</v>
      </c>
    </row>
    <row r="8" spans="1:2" x14ac:dyDescent="0.25">
      <c r="A8" s="24"/>
    </row>
    <row r="9" spans="1:2" ht="15.75" x14ac:dyDescent="0.25">
      <c r="A9" s="109" t="s">
        <v>415</v>
      </c>
    </row>
    <row r="10" spans="1:2" x14ac:dyDescent="0.25">
      <c r="A10" s="24"/>
    </row>
    <row r="11" spans="1:2" ht="30" x14ac:dyDescent="0.25">
      <c r="A11" s="24" t="s">
        <v>427</v>
      </c>
    </row>
    <row r="12" spans="1:2" x14ac:dyDescent="0.25">
      <c r="A12" s="24"/>
    </row>
    <row r="13" spans="1:2" x14ac:dyDescent="0.25">
      <c r="A13" s="110" t="s">
        <v>481</v>
      </c>
    </row>
    <row r="14" spans="1:2" x14ac:dyDescent="0.25">
      <c r="A14" s="111" t="s">
        <v>425</v>
      </c>
    </row>
    <row r="15" spans="1:2" x14ac:dyDescent="0.25">
      <c r="A15" s="24"/>
    </row>
    <row r="16" spans="1:2" x14ac:dyDescent="0.25">
      <c r="A16" s="112" t="s">
        <v>482</v>
      </c>
    </row>
    <row r="17" spans="1:1" ht="15.75" customHeight="1" x14ac:dyDescent="0.25">
      <c r="A17" s="111" t="s">
        <v>426</v>
      </c>
    </row>
    <row r="18" spans="1:1" x14ac:dyDescent="0.25">
      <c r="A18" s="24"/>
    </row>
    <row r="19" spans="1:1" ht="30" x14ac:dyDescent="0.25">
      <c r="A19" s="24" t="s">
        <v>428</v>
      </c>
    </row>
    <row r="20" spans="1:1" x14ac:dyDescent="0.25">
      <c r="A20" s="24"/>
    </row>
    <row r="21" spans="1:1" ht="45" x14ac:dyDescent="0.25">
      <c r="A21" s="24" t="s">
        <v>455</v>
      </c>
    </row>
    <row r="22" spans="1:1" x14ac:dyDescent="0.25">
      <c r="A22" s="245" t="s">
        <v>454</v>
      </c>
    </row>
    <row r="23" spans="1:1" x14ac:dyDescent="0.25">
      <c r="A23" s="24"/>
    </row>
    <row r="24" spans="1:1" ht="15.75" x14ac:dyDescent="0.25">
      <c r="A24" s="113" t="s">
        <v>97</v>
      </c>
    </row>
    <row r="25" spans="1:1" x14ac:dyDescent="0.25">
      <c r="A25" s="114"/>
    </row>
    <row r="26" spans="1:1" ht="45" x14ac:dyDescent="0.25">
      <c r="A26" s="24" t="s">
        <v>439</v>
      </c>
    </row>
    <row r="27" spans="1:1" x14ac:dyDescent="0.25">
      <c r="A27" s="114"/>
    </row>
    <row r="28" spans="1:1" ht="30" x14ac:dyDescent="0.25">
      <c r="A28" s="24" t="s">
        <v>452</v>
      </c>
    </row>
    <row r="29" spans="1:1" x14ac:dyDescent="0.25">
      <c r="A29" s="24"/>
    </row>
    <row r="30" spans="1:1" ht="30" x14ac:dyDescent="0.25">
      <c r="A30" s="24" t="s">
        <v>420</v>
      </c>
    </row>
    <row r="31" spans="1:1" x14ac:dyDescent="0.25">
      <c r="A31" s="24"/>
    </row>
    <row r="32" spans="1:1" x14ac:dyDescent="0.25">
      <c r="A32" s="24" t="s">
        <v>421</v>
      </c>
    </row>
    <row r="33" spans="1:8" x14ac:dyDescent="0.25">
      <c r="A33" s="111" t="s">
        <v>164</v>
      </c>
      <c r="B33" s="42"/>
      <c r="C33" s="42"/>
      <c r="D33" s="42"/>
      <c r="E33" s="42"/>
      <c r="F33" s="42"/>
      <c r="G33" s="42"/>
      <c r="H33" s="42"/>
    </row>
    <row r="34" spans="1:8" x14ac:dyDescent="0.25">
      <c r="A34" s="111" t="s">
        <v>165</v>
      </c>
      <c r="B34" s="42"/>
      <c r="C34" s="42"/>
      <c r="D34" s="42"/>
      <c r="E34" s="42"/>
      <c r="F34" s="42"/>
      <c r="G34" s="42"/>
      <c r="H34" s="42"/>
    </row>
    <row r="35" spans="1:8" x14ac:dyDescent="0.25">
      <c r="A35" s="111" t="s">
        <v>166</v>
      </c>
    </row>
    <row r="36" spans="1:8" x14ac:dyDescent="0.25">
      <c r="A36" s="111" t="s">
        <v>167</v>
      </c>
    </row>
    <row r="37" spans="1:8" x14ac:dyDescent="0.25">
      <c r="A37" s="111" t="s">
        <v>497</v>
      </c>
    </row>
    <row r="38" spans="1:8" x14ac:dyDescent="0.25">
      <c r="A38" s="93"/>
    </row>
    <row r="39" spans="1:8" ht="45" x14ac:dyDescent="0.25">
      <c r="A39" s="24" t="s">
        <v>453</v>
      </c>
    </row>
    <row r="40" spans="1:8" x14ac:dyDescent="0.25">
      <c r="A40" s="24"/>
    </row>
    <row r="41" spans="1:8" ht="30" x14ac:dyDescent="0.25">
      <c r="A41" s="93" t="s">
        <v>422</v>
      </c>
    </row>
    <row r="42" spans="1:8" x14ac:dyDescent="0.25">
      <c r="A42" s="24"/>
    </row>
    <row r="43" spans="1:8" ht="30" x14ac:dyDescent="0.25">
      <c r="A43" s="24" t="s">
        <v>423</v>
      </c>
    </row>
    <row r="44" spans="1:8" x14ac:dyDescent="0.25">
      <c r="A44" s="24"/>
    </row>
    <row r="45" spans="1:8" ht="18.75" x14ac:dyDescent="0.3">
      <c r="A45" s="115" t="s">
        <v>156</v>
      </c>
    </row>
    <row r="46" spans="1:8" x14ac:dyDescent="0.25">
      <c r="A46" s="24"/>
    </row>
    <row r="47" spans="1:8" ht="30" x14ac:dyDescent="0.25">
      <c r="A47" s="24" t="s">
        <v>162</v>
      </c>
    </row>
    <row r="48" spans="1:8" x14ac:dyDescent="0.25">
      <c r="A48" s="24"/>
    </row>
    <row r="49" spans="1:3" x14ac:dyDescent="0.25">
      <c r="A49" s="116" t="s">
        <v>158</v>
      </c>
    </row>
    <row r="50" spans="1:3" x14ac:dyDescent="0.25">
      <c r="A50" s="24" t="s">
        <v>159</v>
      </c>
    </row>
    <row r="51" spans="1:3" x14ac:dyDescent="0.25">
      <c r="A51" s="117" t="s">
        <v>160</v>
      </c>
    </row>
    <row r="52" spans="1:3" x14ac:dyDescent="0.25">
      <c r="A52" s="24"/>
    </row>
    <row r="53" spans="1:3" x14ac:dyDescent="0.25">
      <c r="A53" s="116" t="s">
        <v>157</v>
      </c>
    </row>
    <row r="54" spans="1:3" x14ac:dyDescent="0.25">
      <c r="A54" s="246" t="s">
        <v>457</v>
      </c>
    </row>
    <row r="55" spans="1:3" x14ac:dyDescent="0.25">
      <c r="A55" s="117" t="s">
        <v>458</v>
      </c>
    </row>
    <row r="56" spans="1:3" x14ac:dyDescent="0.25">
      <c r="A56" s="24"/>
    </row>
    <row r="57" spans="1:3" ht="21" x14ac:dyDescent="0.25">
      <c r="A57" s="118" t="s">
        <v>161</v>
      </c>
    </row>
    <row r="58" spans="1:3" x14ac:dyDescent="0.25">
      <c r="A58" s="24"/>
    </row>
    <row r="59" spans="1:3" ht="15.75" x14ac:dyDescent="0.25">
      <c r="A59" s="119" t="s">
        <v>163</v>
      </c>
      <c r="C59" s="36"/>
    </row>
    <row r="60" spans="1:3" x14ac:dyDescent="0.25">
      <c r="A60" s="120" t="s">
        <v>485</v>
      </c>
    </row>
    <row r="61" spans="1:3" x14ac:dyDescent="0.25">
      <c r="A61" s="110" t="s">
        <v>484</v>
      </c>
    </row>
    <row r="62" spans="1:3" ht="105" x14ac:dyDescent="0.25">
      <c r="A62" s="24" t="s">
        <v>436</v>
      </c>
    </row>
    <row r="63" spans="1:3" x14ac:dyDescent="0.25">
      <c r="A63" s="24"/>
    </row>
    <row r="64" spans="1:3" ht="30" x14ac:dyDescent="0.25">
      <c r="A64" s="121" t="s">
        <v>234</v>
      </c>
    </row>
    <row r="65" spans="1:1" x14ac:dyDescent="0.25">
      <c r="A65" s="24"/>
    </row>
    <row r="66" spans="1:1" ht="45" x14ac:dyDescent="0.25">
      <c r="A66" s="24" t="s">
        <v>235</v>
      </c>
    </row>
    <row r="67" spans="1:1" x14ac:dyDescent="0.25">
      <c r="A67" s="24"/>
    </row>
    <row r="68" spans="1:1" x14ac:dyDescent="0.25">
      <c r="A68" s="121" t="s">
        <v>248</v>
      </c>
    </row>
    <row r="69" spans="1:1" x14ac:dyDescent="0.25">
      <c r="A69" s="24"/>
    </row>
    <row r="70" spans="1:1" ht="60" x14ac:dyDescent="0.25">
      <c r="A70" s="24" t="s">
        <v>456</v>
      </c>
    </row>
    <row r="71" spans="1:1" x14ac:dyDescent="0.25">
      <c r="A71" s="24"/>
    </row>
    <row r="72" spans="1:1" ht="45" x14ac:dyDescent="0.25">
      <c r="A72" s="311" t="s">
        <v>556</v>
      </c>
    </row>
    <row r="73" spans="1:1" x14ac:dyDescent="0.25">
      <c r="A73" s="24"/>
    </row>
    <row r="74" spans="1:1" ht="15.75" x14ac:dyDescent="0.25">
      <c r="A74" s="119" t="s">
        <v>519</v>
      </c>
    </row>
    <row r="75" spans="1:1" x14ac:dyDescent="0.25">
      <c r="A75" s="120" t="s">
        <v>485</v>
      </c>
    </row>
    <row r="76" spans="1:1" x14ac:dyDescent="0.25">
      <c r="A76" s="110" t="s">
        <v>484</v>
      </c>
    </row>
    <row r="77" spans="1:1" ht="105" x14ac:dyDescent="0.25">
      <c r="A77" s="24" t="s">
        <v>560</v>
      </c>
    </row>
    <row r="78" spans="1:1" x14ac:dyDescent="0.25">
      <c r="A78" s="24"/>
    </row>
    <row r="79" spans="1:1" ht="90" x14ac:dyDescent="0.25">
      <c r="A79" s="24" t="s">
        <v>561</v>
      </c>
    </row>
    <row r="80" spans="1:1" x14ac:dyDescent="0.25">
      <c r="A80" s="24"/>
    </row>
    <row r="81" spans="1:1" ht="30" x14ac:dyDescent="0.25">
      <c r="A81" s="24" t="s">
        <v>254</v>
      </c>
    </row>
    <row r="82" spans="1:1" x14ac:dyDescent="0.25">
      <c r="A82" s="24"/>
    </row>
    <row r="83" spans="1:1" ht="45" x14ac:dyDescent="0.25">
      <c r="A83" s="305" t="s">
        <v>409</v>
      </c>
    </row>
    <row r="84" spans="1:1" x14ac:dyDescent="0.25">
      <c r="A84" s="24"/>
    </row>
    <row r="85" spans="1:1" ht="15.75" x14ac:dyDescent="0.25">
      <c r="A85" s="119" t="s">
        <v>168</v>
      </c>
    </row>
    <row r="86" spans="1:1" x14ac:dyDescent="0.25">
      <c r="A86" s="120" t="s">
        <v>485</v>
      </c>
    </row>
    <row r="87" spans="1:1" x14ac:dyDescent="0.25">
      <c r="A87" s="110" t="s">
        <v>486</v>
      </c>
    </row>
    <row r="88" spans="1:1" ht="45" x14ac:dyDescent="0.25">
      <c r="A88" s="24" t="s">
        <v>184</v>
      </c>
    </row>
    <row r="89" spans="1:1" x14ac:dyDescent="0.25">
      <c r="A89" s="24"/>
    </row>
    <row r="90" spans="1:1" ht="45" x14ac:dyDescent="0.25">
      <c r="A90" s="24" t="s">
        <v>233</v>
      </c>
    </row>
    <row r="91" spans="1:1" x14ac:dyDescent="0.25">
      <c r="A91" s="24"/>
    </row>
    <row r="92" spans="1:1" x14ac:dyDescent="0.25">
      <c r="A92" s="122" t="s">
        <v>169</v>
      </c>
    </row>
    <row r="93" spans="1:1" x14ac:dyDescent="0.25">
      <c r="A93" s="24"/>
    </row>
    <row r="94" spans="1:1" ht="45" x14ac:dyDescent="0.25">
      <c r="A94" s="246" t="s">
        <v>520</v>
      </c>
    </row>
    <row r="95" spans="1:1" ht="195" x14ac:dyDescent="0.25">
      <c r="A95" s="304" t="s">
        <v>562</v>
      </c>
    </row>
    <row r="96" spans="1:1" x14ac:dyDescent="0.25">
      <c r="A96" s="274"/>
    </row>
    <row r="97" spans="1:1" ht="45" x14ac:dyDescent="0.25">
      <c r="A97" s="122" t="s">
        <v>498</v>
      </c>
    </row>
    <row r="98" spans="1:1" x14ac:dyDescent="0.25">
      <c r="A98" s="24"/>
    </row>
    <row r="99" spans="1:1" ht="15.75" x14ac:dyDescent="0.25">
      <c r="A99" s="119" t="s">
        <v>170</v>
      </c>
    </row>
    <row r="100" spans="1:1" x14ac:dyDescent="0.25">
      <c r="A100" s="120" t="s">
        <v>487</v>
      </c>
    </row>
    <row r="101" spans="1:1" x14ac:dyDescent="0.25">
      <c r="A101" s="112" t="s">
        <v>488</v>
      </c>
    </row>
    <row r="102" spans="1:1" ht="60" x14ac:dyDescent="0.25">
      <c r="A102" s="24" t="s">
        <v>171</v>
      </c>
    </row>
    <row r="103" spans="1:1" x14ac:dyDescent="0.25">
      <c r="A103" s="24"/>
    </row>
    <row r="104" spans="1:1" ht="15.75" x14ac:dyDescent="0.25">
      <c r="A104" s="119" t="s">
        <v>172</v>
      </c>
    </row>
    <row r="105" spans="1:1" x14ac:dyDescent="0.25">
      <c r="A105" s="123" t="s">
        <v>489</v>
      </c>
    </row>
    <row r="106" spans="1:1" x14ac:dyDescent="0.25">
      <c r="A106" s="112" t="s">
        <v>488</v>
      </c>
    </row>
    <row r="107" spans="1:1" ht="30" x14ac:dyDescent="0.25">
      <c r="A107" s="24" t="s">
        <v>256</v>
      </c>
    </row>
    <row r="108" spans="1:1" x14ac:dyDescent="0.25">
      <c r="A108" s="24"/>
    </row>
    <row r="109" spans="1:1" ht="60" x14ac:dyDescent="0.25">
      <c r="A109" s="24" t="s">
        <v>490</v>
      </c>
    </row>
    <row r="110" spans="1:1" x14ac:dyDescent="0.25">
      <c r="A110" s="24"/>
    </row>
    <row r="111" spans="1:1" ht="60" x14ac:dyDescent="0.25">
      <c r="A111" s="24" t="s">
        <v>190</v>
      </c>
    </row>
    <row r="112" spans="1:1" x14ac:dyDescent="0.25">
      <c r="A112" s="24"/>
    </row>
    <row r="113" spans="1:1" x14ac:dyDescent="0.25">
      <c r="A113" s="122" t="s">
        <v>189</v>
      </c>
    </row>
    <row r="114" spans="1:1" x14ac:dyDescent="0.25">
      <c r="A114" s="24"/>
    </row>
    <row r="115" spans="1:1" ht="30" x14ac:dyDescent="0.25">
      <c r="A115" s="250" t="s">
        <v>187</v>
      </c>
    </row>
    <row r="116" spans="1:1" x14ac:dyDescent="0.25">
      <c r="A116" s="24"/>
    </row>
    <row r="117" spans="1:1" ht="30" x14ac:dyDescent="0.25">
      <c r="A117" s="250" t="s">
        <v>188</v>
      </c>
    </row>
    <row r="118" spans="1:1" x14ac:dyDescent="0.25">
      <c r="A118" s="24"/>
    </row>
    <row r="119" spans="1:1" x14ac:dyDescent="0.25">
      <c r="A119" s="122" t="s">
        <v>191</v>
      </c>
    </row>
    <row r="120" spans="1:1" x14ac:dyDescent="0.25">
      <c r="A120" s="24"/>
    </row>
    <row r="121" spans="1:1" ht="30" x14ac:dyDescent="0.25">
      <c r="A121" s="250" t="s">
        <v>491</v>
      </c>
    </row>
    <row r="122" spans="1:1" x14ac:dyDescent="0.25">
      <c r="A122" s="24"/>
    </row>
    <row r="123" spans="1:1" ht="30" x14ac:dyDescent="0.25">
      <c r="A123" s="250" t="s">
        <v>387</v>
      </c>
    </row>
    <row r="124" spans="1:1" x14ac:dyDescent="0.25">
      <c r="A124" s="24"/>
    </row>
    <row r="125" spans="1:1" x14ac:dyDescent="0.25">
      <c r="A125" s="122" t="s">
        <v>192</v>
      </c>
    </row>
    <row r="126" spans="1:1" x14ac:dyDescent="0.25">
      <c r="A126" s="24"/>
    </row>
    <row r="127" spans="1:1" x14ac:dyDescent="0.25">
      <c r="A127" s="24" t="s">
        <v>173</v>
      </c>
    </row>
    <row r="128" spans="1:1" x14ac:dyDescent="0.25">
      <c r="A128" s="111" t="s">
        <v>277</v>
      </c>
    </row>
    <row r="129" spans="1:1" x14ac:dyDescent="0.25">
      <c r="A129" s="24"/>
    </row>
    <row r="130" spans="1:1" x14ac:dyDescent="0.25">
      <c r="A130" s="111" t="s">
        <v>278</v>
      </c>
    </row>
    <row r="131" spans="1:1" x14ac:dyDescent="0.25">
      <c r="A131" s="24"/>
    </row>
    <row r="132" spans="1:1" x14ac:dyDescent="0.25">
      <c r="A132" s="24" t="s">
        <v>174</v>
      </c>
    </row>
    <row r="133" spans="1:1" x14ac:dyDescent="0.25">
      <c r="A133" s="111" t="s">
        <v>279</v>
      </c>
    </row>
    <row r="134" spans="1:1" x14ac:dyDescent="0.25">
      <c r="A134" s="24"/>
    </row>
    <row r="135" spans="1:1" x14ac:dyDescent="0.25">
      <c r="A135" s="111" t="s">
        <v>280</v>
      </c>
    </row>
    <row r="136" spans="1:1" x14ac:dyDescent="0.25">
      <c r="A136" s="24"/>
    </row>
    <row r="137" spans="1:1" x14ac:dyDescent="0.25">
      <c r="A137" s="111" t="s">
        <v>281</v>
      </c>
    </row>
    <row r="138" spans="1:1" x14ac:dyDescent="0.25">
      <c r="A138" s="24"/>
    </row>
    <row r="139" spans="1:1" x14ac:dyDescent="0.25">
      <c r="A139" s="24" t="s">
        <v>418</v>
      </c>
    </row>
    <row r="140" spans="1:1" x14ac:dyDescent="0.25">
      <c r="A140" s="111" t="s">
        <v>282</v>
      </c>
    </row>
    <row r="141" spans="1:1" x14ac:dyDescent="0.25">
      <c r="A141" s="24"/>
    </row>
    <row r="142" spans="1:1" x14ac:dyDescent="0.25">
      <c r="A142" s="111" t="s">
        <v>283</v>
      </c>
    </row>
    <row r="143" spans="1:1" x14ac:dyDescent="0.25">
      <c r="A143" s="24"/>
    </row>
    <row r="144" spans="1:1" x14ac:dyDescent="0.25">
      <c r="A144" s="111" t="s">
        <v>284</v>
      </c>
    </row>
    <row r="145" spans="1:1" x14ac:dyDescent="0.25">
      <c r="A145" s="24"/>
    </row>
    <row r="146" spans="1:1" x14ac:dyDescent="0.25">
      <c r="A146" s="24" t="s">
        <v>417</v>
      </c>
    </row>
    <row r="147" spans="1:1" x14ac:dyDescent="0.25">
      <c r="A147" s="111" t="s">
        <v>175</v>
      </c>
    </row>
    <row r="148" spans="1:1" x14ac:dyDescent="0.25">
      <c r="A148" s="24"/>
    </row>
    <row r="149" spans="1:1" x14ac:dyDescent="0.25">
      <c r="A149" s="111" t="s">
        <v>416</v>
      </c>
    </row>
    <row r="150" spans="1:1" x14ac:dyDescent="0.25">
      <c r="A150" s="24"/>
    </row>
    <row r="151" spans="1:1" ht="15.75" x14ac:dyDescent="0.25">
      <c r="A151" s="124" t="s">
        <v>286</v>
      </c>
    </row>
    <row r="152" spans="1:1" x14ac:dyDescent="0.25">
      <c r="A152" s="123" t="s">
        <v>489</v>
      </c>
    </row>
    <row r="153" spans="1:1" x14ac:dyDescent="0.25">
      <c r="A153" s="112" t="s">
        <v>488</v>
      </c>
    </row>
    <row r="154" spans="1:1" ht="60" x14ac:dyDescent="0.25">
      <c r="A154" s="24" t="s">
        <v>285</v>
      </c>
    </row>
    <row r="155" spans="1:1" x14ac:dyDescent="0.25">
      <c r="A155" s="24"/>
    </row>
    <row r="156" spans="1:1" ht="45" x14ac:dyDescent="0.25">
      <c r="A156" s="24" t="s">
        <v>430</v>
      </c>
    </row>
    <row r="157" spans="1:1" x14ac:dyDescent="0.25">
      <c r="A157" s="24"/>
    </row>
    <row r="158" spans="1:1" ht="30" x14ac:dyDescent="0.25">
      <c r="A158" s="24" t="s">
        <v>231</v>
      </c>
    </row>
    <row r="159" spans="1:1" ht="30" x14ac:dyDescent="0.25">
      <c r="A159" s="125" t="s">
        <v>230</v>
      </c>
    </row>
    <row r="160" spans="1:1" x14ac:dyDescent="0.25">
      <c r="A160" s="24"/>
    </row>
    <row r="161" spans="1:1" ht="60" x14ac:dyDescent="0.25">
      <c r="A161" s="24" t="s">
        <v>180</v>
      </c>
    </row>
    <row r="162" spans="1:1" ht="30" x14ac:dyDescent="0.25">
      <c r="A162" s="125" t="s">
        <v>230</v>
      </c>
    </row>
    <row r="164" spans="1:1" x14ac:dyDescent="0.25">
      <c r="A164" s="2" t="s">
        <v>287</v>
      </c>
    </row>
    <row r="165" spans="1:1" x14ac:dyDescent="0.25">
      <c r="A165" s="24"/>
    </row>
    <row r="166" spans="1:1" x14ac:dyDescent="0.25">
      <c r="A166" s="2" t="s">
        <v>288</v>
      </c>
    </row>
    <row r="167" spans="1:1" x14ac:dyDescent="0.25">
      <c r="A167" s="24"/>
    </row>
    <row r="168" spans="1:1" ht="15.75" x14ac:dyDescent="0.25">
      <c r="A168" s="119" t="s">
        <v>198</v>
      </c>
    </row>
    <row r="169" spans="1:1" x14ac:dyDescent="0.25">
      <c r="A169" s="123" t="s">
        <v>492</v>
      </c>
    </row>
    <row r="170" spans="1:1" x14ac:dyDescent="0.25">
      <c r="A170" s="112" t="s">
        <v>488</v>
      </c>
    </row>
    <row r="171" spans="1:1" ht="30" x14ac:dyDescent="0.25">
      <c r="A171" s="24" t="s">
        <v>199</v>
      </c>
    </row>
    <row r="172" spans="1:1" x14ac:dyDescent="0.25">
      <c r="A172" s="24"/>
    </row>
    <row r="173" spans="1:1" ht="45" x14ac:dyDescent="0.25">
      <c r="A173" s="24" t="s">
        <v>200</v>
      </c>
    </row>
    <row r="174" spans="1:1" x14ac:dyDescent="0.25">
      <c r="A174" s="24"/>
    </row>
    <row r="175" spans="1:1" ht="30" x14ac:dyDescent="0.25">
      <c r="A175" s="24" t="s">
        <v>201</v>
      </c>
    </row>
    <row r="176" spans="1:1" x14ac:dyDescent="0.25">
      <c r="A176" s="24"/>
    </row>
    <row r="177" spans="1:1" x14ac:dyDescent="0.25">
      <c r="A177" s="24" t="s">
        <v>202</v>
      </c>
    </row>
    <row r="178" spans="1:1" ht="30" x14ac:dyDescent="0.25">
      <c r="A178" s="111" t="s">
        <v>203</v>
      </c>
    </row>
    <row r="179" spans="1:1" x14ac:dyDescent="0.25">
      <c r="A179" s="24"/>
    </row>
    <row r="180" spans="1:1" x14ac:dyDescent="0.25">
      <c r="A180" s="122" t="s">
        <v>232</v>
      </c>
    </row>
    <row r="181" spans="1:1" x14ac:dyDescent="0.25">
      <c r="A181" s="24"/>
    </row>
    <row r="182" spans="1:1" ht="30" x14ac:dyDescent="0.25">
      <c r="A182" s="24" t="s">
        <v>204</v>
      </c>
    </row>
    <row r="183" spans="1:1" x14ac:dyDescent="0.25">
      <c r="A183" s="24"/>
    </row>
    <row r="184" spans="1:1" x14ac:dyDescent="0.25">
      <c r="A184" s="24" t="s">
        <v>315</v>
      </c>
    </row>
    <row r="185" spans="1:1" x14ac:dyDescent="0.25">
      <c r="A185" s="111" t="s">
        <v>316</v>
      </c>
    </row>
    <row r="186" spans="1:1" x14ac:dyDescent="0.25">
      <c r="A186" s="111" t="s">
        <v>229</v>
      </c>
    </row>
    <row r="187" spans="1:1" x14ac:dyDescent="0.25">
      <c r="A187" s="24"/>
    </row>
    <row r="188" spans="1:1" x14ac:dyDescent="0.25">
      <c r="A188" s="24" t="s">
        <v>206</v>
      </c>
    </row>
    <row r="189" spans="1:1" x14ac:dyDescent="0.25">
      <c r="A189" s="24"/>
    </row>
    <row r="190" spans="1:1" ht="30" x14ac:dyDescent="0.25">
      <c r="A190" s="24" t="s">
        <v>207</v>
      </c>
    </row>
    <row r="191" spans="1:1" x14ac:dyDescent="0.25">
      <c r="A191" s="24"/>
    </row>
    <row r="192" spans="1:1" ht="30" x14ac:dyDescent="0.25">
      <c r="A192" s="24" t="s">
        <v>208</v>
      </c>
    </row>
    <row r="193" spans="1:2" x14ac:dyDescent="0.25">
      <c r="A193" s="24"/>
    </row>
    <row r="194" spans="1:2" ht="15.75" customHeight="1" x14ac:dyDescent="0.25">
      <c r="A194" s="24" t="s">
        <v>209</v>
      </c>
    </row>
    <row r="195" spans="1:2" x14ac:dyDescent="0.25">
      <c r="A195" s="24"/>
    </row>
    <row r="196" spans="1:2" ht="15.75" x14ac:dyDescent="0.25">
      <c r="A196" s="119" t="s">
        <v>109</v>
      </c>
      <c r="B196" s="78"/>
    </row>
    <row r="197" spans="1:2" x14ac:dyDescent="0.25">
      <c r="A197" s="120" t="s">
        <v>493</v>
      </c>
      <c r="B197" s="1"/>
    </row>
    <row r="198" spans="1:2" x14ac:dyDescent="0.25">
      <c r="A198" s="112" t="s">
        <v>488</v>
      </c>
    </row>
    <row r="199" spans="1:2" ht="45" x14ac:dyDescent="0.25">
      <c r="A199" s="24" t="s">
        <v>110</v>
      </c>
    </row>
    <row r="200" spans="1:2" x14ac:dyDescent="0.25">
      <c r="A200" s="93"/>
      <c r="B200" s="42"/>
    </row>
    <row r="201" spans="1:2" x14ac:dyDescent="0.25">
      <c r="A201" s="24" t="s">
        <v>211</v>
      </c>
    </row>
    <row r="202" spans="1:2" x14ac:dyDescent="0.25">
      <c r="A202" s="24"/>
    </row>
    <row r="203" spans="1:2" ht="31.5" x14ac:dyDescent="0.25">
      <c r="A203" s="119" t="s">
        <v>212</v>
      </c>
    </row>
    <row r="204" spans="1:2" x14ac:dyDescent="0.25">
      <c r="A204" s="126" t="s">
        <v>494</v>
      </c>
    </row>
    <row r="205" spans="1:2" x14ac:dyDescent="0.25">
      <c r="A205" s="110" t="s">
        <v>486</v>
      </c>
    </row>
    <row r="206" spans="1:2" ht="105" x14ac:dyDescent="0.25">
      <c r="A206" s="24" t="s">
        <v>289</v>
      </c>
    </row>
    <row r="207" spans="1:2" x14ac:dyDescent="0.25">
      <c r="A207" s="2">
        <v>6</v>
      </c>
    </row>
    <row r="208" spans="1:2" ht="75" x14ac:dyDescent="0.25">
      <c r="A208" s="24" t="s">
        <v>294</v>
      </c>
    </row>
    <row r="209" spans="1:1" x14ac:dyDescent="0.25">
      <c r="A209" s="24"/>
    </row>
    <row r="210" spans="1:1" ht="60" x14ac:dyDescent="0.25">
      <c r="A210" s="24" t="s">
        <v>305</v>
      </c>
    </row>
    <row r="212" spans="1:1" ht="30" x14ac:dyDescent="0.25">
      <c r="A212" s="24" t="s">
        <v>307</v>
      </c>
    </row>
    <row r="214" spans="1:1" x14ac:dyDescent="0.25">
      <c r="A214" s="116" t="s">
        <v>296</v>
      </c>
    </row>
    <row r="215" spans="1:1" ht="30" x14ac:dyDescent="0.25">
      <c r="A215" s="111" t="s">
        <v>295</v>
      </c>
    </row>
    <row r="217" spans="1:1" x14ac:dyDescent="0.25">
      <c r="A217" s="116" t="s">
        <v>297</v>
      </c>
    </row>
    <row r="218" spans="1:1" ht="30" x14ac:dyDescent="0.25">
      <c r="A218" s="111" t="s">
        <v>298</v>
      </c>
    </row>
    <row r="219" spans="1:1" x14ac:dyDescent="0.25">
      <c r="A219" s="24"/>
    </row>
    <row r="220" spans="1:1" x14ac:dyDescent="0.25">
      <c r="A220" s="127" t="s">
        <v>299</v>
      </c>
    </row>
    <row r="221" spans="1:1" ht="45" x14ac:dyDescent="0.25">
      <c r="A221" s="111" t="s">
        <v>301</v>
      </c>
    </row>
    <row r="222" spans="1:1" ht="30" x14ac:dyDescent="0.25">
      <c r="A222" s="128" t="s">
        <v>300</v>
      </c>
    </row>
    <row r="223" spans="1:1" ht="30" x14ac:dyDescent="0.25">
      <c r="A223" s="111" t="s">
        <v>302</v>
      </c>
    </row>
    <row r="224" spans="1:1" x14ac:dyDescent="0.25">
      <c r="A224" s="111"/>
    </row>
    <row r="225" spans="1:1" x14ac:dyDescent="0.25">
      <c r="A225" s="111" t="s">
        <v>330</v>
      </c>
    </row>
    <row r="226" spans="1:1" x14ac:dyDescent="0.25">
      <c r="A226" s="129" t="s">
        <v>77</v>
      </c>
    </row>
    <row r="227" spans="1:1" x14ac:dyDescent="0.25">
      <c r="A227" s="129" t="s">
        <v>78</v>
      </c>
    </row>
    <row r="228" spans="1:1" x14ac:dyDescent="0.25">
      <c r="A228" s="129" t="s">
        <v>79</v>
      </c>
    </row>
    <row r="229" spans="1:1" x14ac:dyDescent="0.25">
      <c r="A229" s="129" t="s">
        <v>80</v>
      </c>
    </row>
    <row r="230" spans="1:1" x14ac:dyDescent="0.25">
      <c r="A230" s="129" t="s">
        <v>81</v>
      </c>
    </row>
    <row r="231" spans="1:1" x14ac:dyDescent="0.25">
      <c r="A231" s="24"/>
    </row>
    <row r="232" spans="1:1" x14ac:dyDescent="0.25">
      <c r="A232" s="116" t="s">
        <v>303</v>
      </c>
    </row>
    <row r="233" spans="1:1" ht="30" x14ac:dyDescent="0.25">
      <c r="A233" s="111" t="s">
        <v>304</v>
      </c>
    </row>
    <row r="234" spans="1:1" x14ac:dyDescent="0.25">
      <c r="A234" s="111"/>
    </row>
    <row r="235" spans="1:1" ht="75" x14ac:dyDescent="0.25">
      <c r="A235" s="24" t="s">
        <v>290</v>
      </c>
    </row>
    <row r="237" spans="1:1" x14ac:dyDescent="0.25">
      <c r="A237" s="2" t="s">
        <v>306</v>
      </c>
    </row>
    <row r="238" spans="1:1" x14ac:dyDescent="0.25">
      <c r="A238" s="130" t="s">
        <v>291</v>
      </c>
    </row>
    <row r="239" spans="1:1" x14ac:dyDescent="0.25">
      <c r="A239" s="130" t="s">
        <v>292</v>
      </c>
    </row>
    <row r="240" spans="1:1" x14ac:dyDescent="0.25">
      <c r="A240" s="130" t="s">
        <v>293</v>
      </c>
    </row>
    <row r="241" spans="1:1" x14ac:dyDescent="0.25">
      <c r="A241" s="130" t="s">
        <v>98</v>
      </c>
    </row>
    <row r="242" spans="1:1" x14ac:dyDescent="0.25">
      <c r="A242" s="130" t="s">
        <v>437</v>
      </c>
    </row>
    <row r="244" spans="1:1" ht="31.5" x14ac:dyDescent="0.25">
      <c r="A244" s="119" t="s">
        <v>309</v>
      </c>
    </row>
    <row r="245" spans="1:1" x14ac:dyDescent="0.25">
      <c r="A245" s="131" t="s">
        <v>495</v>
      </c>
    </row>
    <row r="246" spans="1:1" x14ac:dyDescent="0.25">
      <c r="A246" s="110" t="s">
        <v>486</v>
      </c>
    </row>
    <row r="247" spans="1:1" ht="135" x14ac:dyDescent="0.25">
      <c r="A247" s="24" t="s">
        <v>317</v>
      </c>
    </row>
    <row r="249" spans="1:1" ht="75" x14ac:dyDescent="0.25">
      <c r="A249" s="24" t="s">
        <v>294</v>
      </c>
    </row>
    <row r="250" spans="1:1" x14ac:dyDescent="0.25">
      <c r="A250" s="24"/>
    </row>
    <row r="251" spans="1:1" ht="105" x14ac:dyDescent="0.25">
      <c r="A251" s="24" t="s">
        <v>333</v>
      </c>
    </row>
    <row r="254" spans="1:1" x14ac:dyDescent="0.25">
      <c r="A254" s="116" t="s">
        <v>296</v>
      </c>
    </row>
    <row r="255" spans="1:1" ht="30" x14ac:dyDescent="0.25">
      <c r="A255" s="111" t="s">
        <v>295</v>
      </c>
    </row>
    <row r="256" spans="1:1" x14ac:dyDescent="0.25">
      <c r="A256" s="24"/>
    </row>
    <row r="257" spans="1:1" x14ac:dyDescent="0.25">
      <c r="A257" s="116" t="s">
        <v>329</v>
      </c>
    </row>
    <row r="258" spans="1:1" ht="30" x14ac:dyDescent="0.25">
      <c r="A258" s="111" t="s">
        <v>298</v>
      </c>
    </row>
    <row r="259" spans="1:1" x14ac:dyDescent="0.25">
      <c r="A259" s="24"/>
    </row>
    <row r="260" spans="1:1" x14ac:dyDescent="0.25">
      <c r="A260" s="116" t="s">
        <v>299</v>
      </c>
    </row>
    <row r="261" spans="1:1" x14ac:dyDescent="0.25">
      <c r="A261" s="111" t="s">
        <v>331</v>
      </c>
    </row>
    <row r="262" spans="1:1" ht="30" x14ac:dyDescent="0.25">
      <c r="A262" s="111" t="s">
        <v>302</v>
      </c>
    </row>
    <row r="263" spans="1:1" x14ac:dyDescent="0.25">
      <c r="A263" s="111"/>
    </row>
    <row r="264" spans="1:1" x14ac:dyDescent="0.25">
      <c r="A264" s="111" t="s">
        <v>330</v>
      </c>
    </row>
    <row r="265" spans="1:1" x14ac:dyDescent="0.25">
      <c r="A265" s="129" t="s">
        <v>77</v>
      </c>
    </row>
    <row r="266" spans="1:1" x14ac:dyDescent="0.25">
      <c r="A266" s="129" t="s">
        <v>78</v>
      </c>
    </row>
    <row r="267" spans="1:1" x14ac:dyDescent="0.25">
      <c r="A267" s="129" t="s">
        <v>79</v>
      </c>
    </row>
    <row r="268" spans="1:1" x14ac:dyDescent="0.25">
      <c r="A268" s="129" t="s">
        <v>80</v>
      </c>
    </row>
    <row r="269" spans="1:1" x14ac:dyDescent="0.25">
      <c r="A269" s="129" t="s">
        <v>81</v>
      </c>
    </row>
    <row r="270" spans="1:1" x14ac:dyDescent="0.25">
      <c r="A270" s="24"/>
    </row>
    <row r="271" spans="1:1" x14ac:dyDescent="0.25">
      <c r="A271" s="116" t="s">
        <v>332</v>
      </c>
    </row>
    <row r="272" spans="1:1" ht="30" x14ac:dyDescent="0.25">
      <c r="A272" s="111" t="s">
        <v>304</v>
      </c>
    </row>
    <row r="274" spans="1:1" ht="30" x14ac:dyDescent="0.25">
      <c r="A274" s="24" t="s">
        <v>318</v>
      </c>
    </row>
    <row r="275" spans="1:1" x14ac:dyDescent="0.25">
      <c r="A275" s="111" t="s">
        <v>319</v>
      </c>
    </row>
    <row r="276" spans="1:1" x14ac:dyDescent="0.25">
      <c r="A276" s="111" t="s">
        <v>320</v>
      </c>
    </row>
    <row r="277" spans="1:1" x14ac:dyDescent="0.25">
      <c r="A277" s="111" t="s">
        <v>321</v>
      </c>
    </row>
    <row r="278" spans="1:1" x14ac:dyDescent="0.25">
      <c r="A278" s="111" t="s">
        <v>322</v>
      </c>
    </row>
    <row r="279" spans="1:1" ht="30" x14ac:dyDescent="0.25">
      <c r="A279" s="111" t="s">
        <v>323</v>
      </c>
    </row>
    <row r="280" spans="1:1" x14ac:dyDescent="0.25">
      <c r="A280" s="111" t="s">
        <v>324</v>
      </c>
    </row>
    <row r="281" spans="1:1" ht="30" x14ac:dyDescent="0.25">
      <c r="A281" s="111" t="s">
        <v>325</v>
      </c>
    </row>
    <row r="282" spans="1:1" ht="30" x14ac:dyDescent="0.25">
      <c r="A282" s="111" t="s">
        <v>326</v>
      </c>
    </row>
    <row r="283" spans="1:1" ht="30" x14ac:dyDescent="0.25">
      <c r="A283" s="111" t="s">
        <v>327</v>
      </c>
    </row>
    <row r="284" spans="1:1" ht="45" x14ac:dyDescent="0.25">
      <c r="A284" s="111" t="s">
        <v>328</v>
      </c>
    </row>
    <row r="286" spans="1:1" ht="31.5" x14ac:dyDescent="0.25">
      <c r="A286" s="119" t="s">
        <v>337</v>
      </c>
    </row>
    <row r="287" spans="1:1" x14ac:dyDescent="0.25">
      <c r="A287" s="132" t="s">
        <v>495</v>
      </c>
    </row>
    <row r="288" spans="1:1" x14ac:dyDescent="0.25">
      <c r="A288" s="110" t="s">
        <v>486</v>
      </c>
    </row>
    <row r="289" spans="1:1" ht="75" x14ac:dyDescent="0.25">
      <c r="A289" s="24" t="s">
        <v>344</v>
      </c>
    </row>
    <row r="291" spans="1:1" ht="30" x14ac:dyDescent="0.25">
      <c r="A291" s="24" t="s">
        <v>346</v>
      </c>
    </row>
    <row r="293" spans="1:1" ht="30" x14ac:dyDescent="0.25">
      <c r="A293" s="24" t="s">
        <v>351</v>
      </c>
    </row>
    <row r="294" spans="1:1" ht="60" x14ac:dyDescent="0.25">
      <c r="A294" s="111" t="s">
        <v>347</v>
      </c>
    </row>
    <row r="295" spans="1:1" ht="30" x14ac:dyDescent="0.25">
      <c r="A295" s="111" t="s">
        <v>345</v>
      </c>
    </row>
    <row r="297" spans="1:1" ht="30" x14ac:dyDescent="0.25">
      <c r="A297" s="24" t="s">
        <v>352</v>
      </c>
    </row>
    <row r="298" spans="1:1" ht="60" x14ac:dyDescent="0.25">
      <c r="A298" s="111" t="s">
        <v>348</v>
      </c>
    </row>
    <row r="299" spans="1:1" ht="30" x14ac:dyDescent="0.25">
      <c r="A299" s="111" t="s">
        <v>349</v>
      </c>
    </row>
    <row r="300" spans="1:1" ht="30" x14ac:dyDescent="0.25">
      <c r="A300" s="111" t="s">
        <v>438</v>
      </c>
    </row>
    <row r="301" spans="1:1" x14ac:dyDescent="0.25">
      <c r="A301" s="24"/>
    </row>
    <row r="302" spans="1:1" x14ac:dyDescent="0.25">
      <c r="A302" s="122" t="s">
        <v>350</v>
      </c>
    </row>
    <row r="303" spans="1:1" x14ac:dyDescent="0.25">
      <c r="A303" s="24"/>
    </row>
    <row r="304" spans="1:1" ht="45" x14ac:dyDescent="0.25">
      <c r="A304" s="24" t="s">
        <v>355</v>
      </c>
    </row>
    <row r="306" spans="1:1" ht="15.75" x14ac:dyDescent="0.25">
      <c r="A306" s="242" t="s">
        <v>440</v>
      </c>
    </row>
    <row r="307" spans="1:1" x14ac:dyDescent="0.25">
      <c r="A307" s="133" t="s">
        <v>496</v>
      </c>
    </row>
    <row r="308" spans="1:1" x14ac:dyDescent="0.25">
      <c r="A308" s="218" t="s">
        <v>488</v>
      </c>
    </row>
    <row r="309" spans="1:1" ht="30" x14ac:dyDescent="0.25">
      <c r="A309" s="24" t="s">
        <v>447</v>
      </c>
    </row>
    <row r="311" spans="1:1" ht="30" x14ac:dyDescent="0.25">
      <c r="A311" s="122" t="s">
        <v>450</v>
      </c>
    </row>
    <row r="312" spans="1:1" x14ac:dyDescent="0.25">
      <c r="A312" s="244" t="s">
        <v>451</v>
      </c>
    </row>
    <row r="314" spans="1:1" ht="30" x14ac:dyDescent="0.25">
      <c r="A314" s="24" t="s">
        <v>448</v>
      </c>
    </row>
    <row r="315" spans="1:1" x14ac:dyDescent="0.25">
      <c r="A315" s="244" t="s">
        <v>451</v>
      </c>
    </row>
    <row r="317" spans="1:1" x14ac:dyDescent="0.25">
      <c r="A317" s="2" t="s">
        <v>449</v>
      </c>
    </row>
    <row r="319" spans="1:1" ht="31.5" x14ac:dyDescent="0.25">
      <c r="A319" s="119" t="s">
        <v>359</v>
      </c>
    </row>
    <row r="320" spans="1:1" x14ac:dyDescent="0.25">
      <c r="A320" s="133" t="s">
        <v>489</v>
      </c>
    </row>
    <row r="321" spans="1:1" x14ac:dyDescent="0.25">
      <c r="A321" s="112" t="s">
        <v>488</v>
      </c>
    </row>
    <row r="322" spans="1:1" ht="60" x14ac:dyDescent="0.25">
      <c r="A322" s="24" t="s">
        <v>358</v>
      </c>
    </row>
    <row r="323" spans="1:1" x14ac:dyDescent="0.25">
      <c r="A323" s="24"/>
    </row>
    <row r="324" spans="1:1" ht="30" x14ac:dyDescent="0.25">
      <c r="A324" s="24" t="s">
        <v>369</v>
      </c>
    </row>
    <row r="325" spans="1:1" x14ac:dyDescent="0.25">
      <c r="A325" s="24"/>
    </row>
    <row r="326" spans="1:1" ht="30" x14ac:dyDescent="0.25">
      <c r="A326" s="24" t="s">
        <v>371</v>
      </c>
    </row>
    <row r="327" spans="1:1" x14ac:dyDescent="0.25">
      <c r="A327" s="24"/>
    </row>
    <row r="328" spans="1:1" x14ac:dyDescent="0.25">
      <c r="A328" s="24" t="s">
        <v>372</v>
      </c>
    </row>
    <row r="329" spans="1:1" x14ac:dyDescent="0.25">
      <c r="A329" s="111" t="s">
        <v>360</v>
      </c>
    </row>
    <row r="330" spans="1:1" x14ac:dyDescent="0.25">
      <c r="A330" s="111" t="s">
        <v>361</v>
      </c>
    </row>
    <row r="331" spans="1:1" x14ac:dyDescent="0.25">
      <c r="A331" s="111" t="s">
        <v>362</v>
      </c>
    </row>
    <row r="332" spans="1:1" ht="30" x14ac:dyDescent="0.25">
      <c r="A332" s="111" t="s">
        <v>364</v>
      </c>
    </row>
    <row r="333" spans="1:1" x14ac:dyDescent="0.25">
      <c r="A333" s="111" t="s">
        <v>363</v>
      </c>
    </row>
    <row r="334" spans="1:1" ht="45" x14ac:dyDescent="0.25">
      <c r="A334" s="111" t="s">
        <v>370</v>
      </c>
    </row>
    <row r="335" spans="1:1" ht="30" x14ac:dyDescent="0.25">
      <c r="A335" s="129" t="s">
        <v>365</v>
      </c>
    </row>
    <row r="336" spans="1:1" ht="45" x14ac:dyDescent="0.25">
      <c r="A336" s="111" t="s">
        <v>374</v>
      </c>
    </row>
    <row r="337" spans="1:1" x14ac:dyDescent="0.25">
      <c r="A337" s="24"/>
    </row>
    <row r="338" spans="1:1" x14ac:dyDescent="0.25">
      <c r="A338" s="122" t="s">
        <v>366</v>
      </c>
    </row>
    <row r="339" spans="1:1" x14ac:dyDescent="0.25">
      <c r="A339" s="24"/>
    </row>
    <row r="340" spans="1:1" x14ac:dyDescent="0.25">
      <c r="A340" s="24" t="s">
        <v>367</v>
      </c>
    </row>
    <row r="342" spans="1:1" ht="15.75" x14ac:dyDescent="0.25">
      <c r="A342" s="119" t="s">
        <v>368</v>
      </c>
    </row>
    <row r="343" spans="1:1" x14ac:dyDescent="0.25">
      <c r="A343" s="123" t="s">
        <v>489</v>
      </c>
    </row>
    <row r="344" spans="1:1" x14ac:dyDescent="0.25">
      <c r="A344" s="112" t="s">
        <v>488</v>
      </c>
    </row>
    <row r="345" spans="1:1" ht="45" x14ac:dyDescent="0.25">
      <c r="A345" s="24" t="s">
        <v>381</v>
      </c>
    </row>
    <row r="346" spans="1:1" x14ac:dyDescent="0.25">
      <c r="A346" s="24"/>
    </row>
    <row r="347" spans="1:1" x14ac:dyDescent="0.25">
      <c r="A347" s="24" t="s">
        <v>382</v>
      </c>
    </row>
    <row r="348" spans="1:1" x14ac:dyDescent="0.25">
      <c r="A348" s="111" t="s">
        <v>123</v>
      </c>
    </row>
    <row r="349" spans="1:1" x14ac:dyDescent="0.25">
      <c r="A349" s="111" t="s">
        <v>152</v>
      </c>
    </row>
    <row r="350" spans="1:1" x14ac:dyDescent="0.25">
      <c r="A350" s="111" t="s">
        <v>153</v>
      </c>
    </row>
    <row r="351" spans="1:1" x14ac:dyDescent="0.25">
      <c r="A351" s="24"/>
    </row>
    <row r="352" spans="1:1" x14ac:dyDescent="0.25">
      <c r="A352" s="24" t="s">
        <v>383</v>
      </c>
    </row>
    <row r="353" spans="1:1" x14ac:dyDescent="0.25">
      <c r="A353" s="111" t="s">
        <v>133</v>
      </c>
    </row>
    <row r="354" spans="1:1" x14ac:dyDescent="0.25">
      <c r="A354" s="111" t="s">
        <v>134</v>
      </c>
    </row>
    <row r="356" spans="1:1" ht="15.75" x14ac:dyDescent="0.25">
      <c r="A356" s="119" t="s">
        <v>479</v>
      </c>
    </row>
    <row r="357" spans="1:1" x14ac:dyDescent="0.25">
      <c r="A357" s="133" t="s">
        <v>489</v>
      </c>
    </row>
    <row r="358" spans="1:1" x14ac:dyDescent="0.25">
      <c r="A358" s="112" t="s">
        <v>488</v>
      </c>
    </row>
    <row r="359" spans="1:1" ht="45" x14ac:dyDescent="0.25">
      <c r="A359" s="24" t="s">
        <v>478</v>
      </c>
    </row>
    <row r="360" spans="1:1" x14ac:dyDescent="0.25">
      <c r="A360" s="24"/>
    </row>
    <row r="361" spans="1:1" ht="30" x14ac:dyDescent="0.25">
      <c r="A361" s="24" t="s">
        <v>477</v>
      </c>
    </row>
    <row r="362" spans="1:1" x14ac:dyDescent="0.25">
      <c r="A362" s="24"/>
    </row>
    <row r="363" spans="1:1" x14ac:dyDescent="0.25">
      <c r="A363" s="24" t="s">
        <v>475</v>
      </c>
    </row>
    <row r="364" spans="1:1" x14ac:dyDescent="0.25">
      <c r="A364" s="111" t="s">
        <v>476</v>
      </c>
    </row>
    <row r="367" spans="1:1" x14ac:dyDescent="0.25">
      <c r="A367" s="111"/>
    </row>
    <row r="369" spans="1:1" x14ac:dyDescent="0.25">
      <c r="A369" s="111"/>
    </row>
    <row r="370" spans="1:1" x14ac:dyDescent="0.25">
      <c r="A370" s="111"/>
    </row>
  </sheetData>
  <hyperlinks>
    <hyperlink ref="A51" r:id="rId1" xr:uid="{9540873B-8D8F-48DC-B4B0-498B4C53E3C3}"/>
    <hyperlink ref="A312" location="Table_34" display="See Table 34 Instructions for examples." xr:uid="{E21AC580-C7F8-4A3E-8052-551062EA3B52}"/>
    <hyperlink ref="A315"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3/9/2023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topLeftCell="A17" zoomScaleNormal="100" workbookViewId="0">
      <selection activeCell="M24" sqref="M24"/>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67</v>
      </c>
      <c r="L1" s="91" t="s">
        <v>95</v>
      </c>
      <c r="M1" s="168" t="s">
        <v>483</v>
      </c>
    </row>
    <row r="2" spans="1:17" x14ac:dyDescent="0.25">
      <c r="A2" s="1"/>
      <c r="E2" s="91"/>
    </row>
    <row r="3" spans="1:17" x14ac:dyDescent="0.25">
      <c r="A3" s="85" t="s">
        <v>378</v>
      </c>
      <c r="E3" s="91"/>
    </row>
    <row r="4" spans="1:17" x14ac:dyDescent="0.25">
      <c r="A4" s="2" t="s">
        <v>213</v>
      </c>
      <c r="Q4" s="1"/>
    </row>
    <row r="5" spans="1:17" x14ac:dyDescent="0.25">
      <c r="Q5" s="1"/>
    </row>
    <row r="6" spans="1:17" x14ac:dyDescent="0.25">
      <c r="A6" s="1" t="s">
        <v>503</v>
      </c>
      <c r="B6" s="1"/>
    </row>
    <row r="7" spans="1:17" x14ac:dyDescent="0.25">
      <c r="A7" s="157"/>
      <c r="B7" s="157"/>
      <c r="C7" s="157"/>
    </row>
    <row r="8" spans="1:17" x14ac:dyDescent="0.25">
      <c r="A8" s="383" t="s">
        <v>114</v>
      </c>
      <c r="B8" s="384"/>
      <c r="C8" s="384"/>
      <c r="D8" s="384"/>
      <c r="E8" s="384"/>
      <c r="F8" s="384"/>
      <c r="G8" s="384"/>
      <c r="H8" s="384"/>
      <c r="I8" s="384"/>
      <c r="J8" s="384"/>
      <c r="K8" s="384"/>
      <c r="L8" s="384"/>
      <c r="M8" s="384"/>
    </row>
    <row r="9" spans="1:17" ht="180" x14ac:dyDescent="0.25">
      <c r="A9" s="169" t="s">
        <v>210</v>
      </c>
      <c r="B9" s="170" t="s">
        <v>398</v>
      </c>
      <c r="C9" s="170" t="s">
        <v>393</v>
      </c>
      <c r="D9" s="170" t="s">
        <v>394</v>
      </c>
      <c r="E9" s="170" t="s">
        <v>197</v>
      </c>
      <c r="F9" s="170" t="s">
        <v>205</v>
      </c>
      <c r="G9" s="170" t="s">
        <v>392</v>
      </c>
      <c r="H9" s="170" t="s">
        <v>395</v>
      </c>
      <c r="I9" s="170" t="s">
        <v>396</v>
      </c>
      <c r="J9" s="170" t="s">
        <v>397</v>
      </c>
      <c r="K9" s="170" t="s">
        <v>113</v>
      </c>
      <c r="L9" s="170" t="s">
        <v>314</v>
      </c>
      <c r="M9" s="171" t="s">
        <v>391</v>
      </c>
    </row>
    <row r="10" spans="1:17" ht="39.950000000000003" customHeight="1" x14ac:dyDescent="0.25">
      <c r="A10" s="6"/>
      <c r="B10" s="45"/>
      <c r="C10" s="6"/>
      <c r="D10" s="6"/>
      <c r="E10" s="6"/>
      <c r="F10" s="6"/>
      <c r="G10" s="6"/>
      <c r="H10" s="6"/>
      <c r="I10" s="6"/>
      <c r="J10" s="6"/>
      <c r="K10" s="6"/>
      <c r="L10" s="6"/>
      <c r="M10" s="9" t="str" cm="1">
        <f t="array" ref="M10">_xlfn.IFS($C10="", "",$D10="","",$C10&gt;$D10,"INVALID",TRUE,"VALID")</f>
        <v/>
      </c>
    </row>
    <row r="11" spans="1:17" ht="39.950000000000003" customHeight="1" x14ac:dyDescent="0.25">
      <c r="A11" s="21"/>
      <c r="B11" s="46"/>
      <c r="C11" s="21"/>
      <c r="D11" s="22"/>
      <c r="E11" s="21"/>
      <c r="F11" s="21"/>
      <c r="G11" s="21"/>
      <c r="H11" s="21"/>
      <c r="I11" s="21"/>
      <c r="J11" s="21"/>
      <c r="K11" s="21"/>
      <c r="L11" s="21"/>
      <c r="M11" s="9" t="str" cm="1">
        <f t="array" ref="M11">_xlfn.IFS($C11="", "",$D11="","",$C11&gt;$D11,"INVALID",TRUE,"VALID")</f>
        <v/>
      </c>
    </row>
    <row r="12" spans="1:17" ht="39.950000000000003" customHeight="1" x14ac:dyDescent="0.25">
      <c r="A12" s="6"/>
      <c r="B12" s="45"/>
      <c r="C12" s="6"/>
      <c r="D12" s="6"/>
      <c r="E12" s="6"/>
      <c r="F12" s="6"/>
      <c r="G12" s="6"/>
      <c r="H12" s="6"/>
      <c r="I12" s="6"/>
      <c r="J12" s="6"/>
      <c r="K12" s="6"/>
      <c r="L12" s="6"/>
      <c r="M12" s="9" t="str" cm="1">
        <f t="array" ref="M12">_xlfn.IFS($C12="", "",$D12="","",$C12&gt;$D12,"INVALID",TRUE,"VALID")</f>
        <v/>
      </c>
    </row>
    <row r="13" spans="1:17" ht="39.950000000000003" customHeight="1" x14ac:dyDescent="0.25">
      <c r="A13" s="21"/>
      <c r="B13" s="46"/>
      <c r="C13" s="21"/>
      <c r="D13" s="21"/>
      <c r="E13" s="21"/>
      <c r="F13" s="21"/>
      <c r="G13" s="21"/>
      <c r="H13" s="21"/>
      <c r="I13" s="21"/>
      <c r="J13" s="21"/>
      <c r="K13" s="21"/>
      <c r="L13" s="21"/>
      <c r="M13" s="9" t="str" cm="1">
        <f t="array" ref="M13">_xlfn.IFS($C13="", "",$D13="","",$C13&gt;$D13,"INVALID",TRUE,"VALID")</f>
        <v/>
      </c>
    </row>
    <row r="14" spans="1:17" ht="39.950000000000003" customHeight="1" x14ac:dyDescent="0.25">
      <c r="A14" s="6"/>
      <c r="B14" s="45"/>
      <c r="C14" s="6"/>
      <c r="D14" s="6"/>
      <c r="E14" s="6"/>
      <c r="F14" s="6"/>
      <c r="G14" s="6"/>
      <c r="H14" s="6"/>
      <c r="I14" s="6"/>
      <c r="J14" s="6"/>
      <c r="K14" s="6"/>
      <c r="L14" s="6"/>
      <c r="M14" s="9" t="str" cm="1">
        <f t="array" ref="M14">_xlfn.IFS($C14="", "",$D14="","",$C14&gt;$D14,"INVALID",TRUE,"VALID")</f>
        <v/>
      </c>
    </row>
    <row r="15" spans="1:17" ht="39.950000000000003" customHeight="1" x14ac:dyDescent="0.25">
      <c r="A15" s="21"/>
      <c r="B15" s="46"/>
      <c r="C15" s="21"/>
      <c r="D15" s="21"/>
      <c r="E15" s="21"/>
      <c r="F15" s="21"/>
      <c r="G15" s="21"/>
      <c r="H15" s="21"/>
      <c r="I15" s="21"/>
      <c r="J15" s="21"/>
      <c r="K15" s="21"/>
      <c r="L15" s="21"/>
      <c r="M15" s="9" t="str" cm="1">
        <f t="array" ref="M15">_xlfn.IFS($C15="", "",$D15="","",$C15&gt;$D15,"INVALID",TRUE,"VALID")</f>
        <v/>
      </c>
    </row>
    <row r="16" spans="1:17" ht="39.950000000000003" customHeight="1" x14ac:dyDescent="0.25">
      <c r="A16" s="6"/>
      <c r="B16" s="45"/>
      <c r="C16" s="6"/>
      <c r="D16" s="6"/>
      <c r="E16" s="6"/>
      <c r="F16" s="6"/>
      <c r="G16" s="6"/>
      <c r="H16" s="6"/>
      <c r="I16" s="6"/>
      <c r="J16" s="6"/>
      <c r="K16" s="6"/>
      <c r="L16" s="6"/>
      <c r="M16" s="9" t="str" cm="1">
        <f t="array" ref="M16">_xlfn.IFS($C16="", "",$D16="","",$C16&gt;$D16,"INVALID",TRUE,"VALID")</f>
        <v/>
      </c>
    </row>
    <row r="17" spans="1:13" ht="39.950000000000003" customHeight="1" x14ac:dyDescent="0.25">
      <c r="A17" s="21"/>
      <c r="B17" s="46"/>
      <c r="C17" s="21"/>
      <c r="D17" s="21"/>
      <c r="E17" s="21"/>
      <c r="F17" s="21"/>
      <c r="G17" s="21"/>
      <c r="H17" s="21"/>
      <c r="I17" s="21"/>
      <c r="J17" s="21"/>
      <c r="K17" s="21"/>
      <c r="L17" s="21"/>
      <c r="M17" s="9" t="str" cm="1">
        <f t="array" ref="M17">_xlfn.IFS($C17="", "",$D17="","",$C17&gt;$D17,"INVALID",TRUE,"VALID")</f>
        <v/>
      </c>
    </row>
    <row r="18" spans="1:13" ht="39.950000000000003" customHeight="1" x14ac:dyDescent="0.25">
      <c r="A18" s="6"/>
      <c r="B18" s="45"/>
      <c r="C18" s="6"/>
      <c r="D18" s="6"/>
      <c r="E18" s="6"/>
      <c r="F18" s="6"/>
      <c r="G18" s="6"/>
      <c r="H18" s="6"/>
      <c r="I18" s="6"/>
      <c r="J18" s="6"/>
      <c r="K18" s="6"/>
      <c r="L18" s="6"/>
      <c r="M18" s="9" t="str" cm="1">
        <f t="array" ref="M18">_xlfn.IFS($C18="", "",$D18="","",$C18&gt;$D18,"INVALID",TRUE,"VALID")</f>
        <v/>
      </c>
    </row>
    <row r="19" spans="1:13" ht="39.950000000000003" customHeight="1" x14ac:dyDescent="0.25">
      <c r="A19" s="21"/>
      <c r="B19" s="46"/>
      <c r="C19" s="21"/>
      <c r="D19" s="21"/>
      <c r="E19" s="21"/>
      <c r="F19" s="21"/>
      <c r="G19" s="21"/>
      <c r="H19" s="21"/>
      <c r="I19" s="21"/>
      <c r="J19" s="21"/>
      <c r="K19" s="21"/>
      <c r="L19" s="21"/>
      <c r="M19" s="9" t="str" cm="1">
        <f t="array" ref="M19">_xlfn.IFS($C19="", "",$D19="","",$C19&gt;$D19,"INVALID",TRUE,"VALID")</f>
        <v/>
      </c>
    </row>
    <row r="20" spans="1:13" ht="39.950000000000003" customHeight="1" x14ac:dyDescent="0.25">
      <c r="A20" s="6"/>
      <c r="B20" s="45"/>
      <c r="C20" s="6"/>
      <c r="D20" s="6"/>
      <c r="E20" s="6"/>
      <c r="F20" s="6"/>
      <c r="G20" s="6"/>
      <c r="H20" s="6"/>
      <c r="I20" s="6"/>
      <c r="J20" s="6"/>
      <c r="K20" s="6"/>
      <c r="L20" s="6"/>
      <c r="M20" s="9" t="str" cm="1">
        <f t="array" ref="M20">_xlfn.IFS($C20="", "",$D20="","",$C20&gt;$D20,"INVALID",TRUE,"VALID")</f>
        <v/>
      </c>
    </row>
    <row r="21" spans="1:13" ht="39.950000000000003" customHeight="1" x14ac:dyDescent="0.25">
      <c r="A21" s="21"/>
      <c r="B21" s="46"/>
      <c r="C21" s="21"/>
      <c r="D21" s="21"/>
      <c r="E21" s="21"/>
      <c r="F21" s="21"/>
      <c r="G21" s="21"/>
      <c r="H21" s="21"/>
      <c r="I21" s="21"/>
      <c r="J21" s="21"/>
      <c r="K21" s="21"/>
      <c r="L21" s="21"/>
      <c r="M21" s="9" t="str" cm="1">
        <f t="array" ref="M21">_xlfn.IFS($C21="", "",$D21="","",$C21&gt;$D21,"INVALID",TRUE,"VALID")</f>
        <v/>
      </c>
    </row>
    <row r="22" spans="1:13" ht="39.950000000000003" customHeight="1" x14ac:dyDescent="0.25">
      <c r="A22" s="6"/>
      <c r="B22" s="45"/>
      <c r="C22" s="6"/>
      <c r="D22" s="6"/>
      <c r="E22" s="6"/>
      <c r="F22" s="6"/>
      <c r="G22" s="6"/>
      <c r="H22" s="6"/>
      <c r="I22" s="6"/>
      <c r="J22" s="6"/>
      <c r="K22" s="6"/>
      <c r="L22" s="6"/>
      <c r="M22" s="9" t="str" cm="1">
        <f t="array" ref="M22">_xlfn.IFS($C22="", "",$D22="","",$C22&gt;$D22,"INVALID",TRUE,"VALID")</f>
        <v/>
      </c>
    </row>
    <row r="23" spans="1:13" ht="39.950000000000003" customHeight="1" x14ac:dyDescent="0.25">
      <c r="A23" s="21"/>
      <c r="B23" s="46"/>
      <c r="C23" s="21"/>
      <c r="D23" s="21"/>
      <c r="E23" s="21"/>
      <c r="F23" s="21"/>
      <c r="G23" s="21"/>
      <c r="H23" s="21"/>
      <c r="I23" s="21"/>
      <c r="J23" s="21"/>
      <c r="K23" s="21"/>
      <c r="L23" s="21"/>
      <c r="M23" s="9" t="str" cm="1">
        <f t="array" ref="M23">_xlfn.IFS($C23="", "",$D23="","",$C23&gt;$D23,"INVALID",TRUE,"VALID")</f>
        <v/>
      </c>
    </row>
    <row r="24" spans="1:13" ht="39.950000000000003" customHeight="1" x14ac:dyDescent="0.25">
      <c r="A24" s="6"/>
      <c r="B24" s="45"/>
      <c r="C24" s="6"/>
      <c r="D24" s="6"/>
      <c r="E24" s="6"/>
      <c r="F24" s="6"/>
      <c r="G24" s="6"/>
      <c r="H24" s="6"/>
      <c r="I24" s="6"/>
      <c r="J24" s="6"/>
      <c r="K24" s="6"/>
      <c r="L24" s="6"/>
      <c r="M24" s="9" t="str" cm="1">
        <f t="array" ref="M24">_xlfn.IFS($C24="", "",$D24="","",$C24&gt;$D24,"INVALID",TRUE,"VALID")</f>
        <v/>
      </c>
    </row>
    <row r="25" spans="1:13" ht="39.950000000000003" customHeight="1" x14ac:dyDescent="0.25">
      <c r="A25" s="21"/>
      <c r="B25" s="46"/>
      <c r="C25" s="21"/>
      <c r="D25" s="21"/>
      <c r="E25" s="21"/>
      <c r="F25" s="21"/>
      <c r="G25" s="21"/>
      <c r="H25" s="21"/>
      <c r="I25" s="21"/>
      <c r="J25" s="21"/>
      <c r="K25" s="21"/>
      <c r="L25" s="21"/>
      <c r="M25" s="9" t="str" cm="1">
        <f t="array" ref="M25">_xlfn.IFS($C25="", "",$D25="","",$C25&gt;$D25,"INVALID",TRUE,"VALID")</f>
        <v/>
      </c>
    </row>
    <row r="26" spans="1:13" ht="39.950000000000003" customHeight="1" x14ac:dyDescent="0.25">
      <c r="A26" s="6"/>
      <c r="B26" s="45"/>
      <c r="C26" s="6"/>
      <c r="D26" s="6"/>
      <c r="E26" s="6"/>
      <c r="F26" s="6"/>
      <c r="G26" s="6"/>
      <c r="H26" s="6"/>
      <c r="I26" s="6"/>
      <c r="J26" s="6"/>
      <c r="K26" s="6"/>
      <c r="L26" s="6"/>
      <c r="M26" s="9" t="str" cm="1">
        <f t="array" ref="M26">_xlfn.IFS($C26="", "",$D26="","",$C26&gt;$D26,"INVALID",TRUE,"VALID")</f>
        <v/>
      </c>
    </row>
    <row r="27" spans="1:13" ht="39.950000000000003" customHeight="1" x14ac:dyDescent="0.25">
      <c r="A27" s="21"/>
      <c r="B27" s="46"/>
      <c r="C27" s="21"/>
      <c r="D27" s="21"/>
      <c r="E27" s="21"/>
      <c r="F27" s="21"/>
      <c r="G27" s="21"/>
      <c r="H27" s="21"/>
      <c r="I27" s="21"/>
      <c r="J27" s="21"/>
      <c r="K27" s="21"/>
      <c r="L27" s="21"/>
      <c r="M27" s="9"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1"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E8" sqref="E8"/>
    </sheetView>
  </sheetViews>
  <sheetFormatPr defaultColWidth="9.140625" defaultRowHeight="15" x14ac:dyDescent="0.25"/>
  <cols>
    <col min="1" max="4" width="20.7109375" style="2" customWidth="1"/>
    <col min="5" max="16384" width="9.140625" style="2"/>
  </cols>
  <sheetData>
    <row r="1" spans="1:9" x14ac:dyDescent="0.25">
      <c r="A1" s="1" t="s">
        <v>109</v>
      </c>
      <c r="C1" s="2" t="s">
        <v>95</v>
      </c>
      <c r="D1" s="92" t="s">
        <v>483</v>
      </c>
    </row>
    <row r="2" spans="1:9" x14ac:dyDescent="0.25">
      <c r="A2" s="1"/>
    </row>
    <row r="3" spans="1:9" x14ac:dyDescent="0.25">
      <c r="A3" s="85" t="s">
        <v>378</v>
      </c>
    </row>
    <row r="4" spans="1:9" x14ac:dyDescent="0.25">
      <c r="A4" s="2" t="s">
        <v>228</v>
      </c>
    </row>
    <row r="5" spans="1:9" x14ac:dyDescent="0.25">
      <c r="A5" s="2" t="s">
        <v>226</v>
      </c>
    </row>
    <row r="6" spans="1:9" x14ac:dyDescent="0.25">
      <c r="A6" s="1"/>
    </row>
    <row r="7" spans="1:9" x14ac:dyDescent="0.25">
      <c r="A7" s="374" t="s">
        <v>503</v>
      </c>
      <c r="B7" s="374"/>
    </row>
    <row r="8" spans="1:9" x14ac:dyDescent="0.25">
      <c r="A8" s="157"/>
      <c r="B8" s="157"/>
    </row>
    <row r="9" spans="1:9" ht="44.25" customHeight="1" x14ac:dyDescent="0.25">
      <c r="A9" s="344" t="s">
        <v>110</v>
      </c>
      <c r="B9" s="344"/>
      <c r="C9" s="344"/>
      <c r="D9" s="344"/>
      <c r="E9" s="1"/>
      <c r="F9" s="1"/>
      <c r="G9" s="1"/>
      <c r="H9" s="1"/>
      <c r="I9" s="1"/>
    </row>
    <row r="10" spans="1:9" ht="15.75" thickBot="1" x14ac:dyDescent="0.3"/>
    <row r="11" spans="1:9" ht="30.6" customHeight="1" thickBot="1" x14ac:dyDescent="0.3">
      <c r="A11" s="388" t="s">
        <v>111</v>
      </c>
      <c r="B11" s="389"/>
      <c r="C11" s="389"/>
      <c r="D11" s="81"/>
    </row>
    <row r="12" spans="1:9" ht="15.75" thickBot="1" x14ac:dyDescent="0.3"/>
    <row r="13" spans="1:9" ht="47.25" customHeight="1" x14ac:dyDescent="0.25">
      <c r="A13" s="390" t="s">
        <v>112</v>
      </c>
      <c r="B13" s="391"/>
      <c r="C13" s="391"/>
      <c r="D13" s="392"/>
    </row>
    <row r="14" spans="1:9" ht="75" customHeight="1" thickBot="1" x14ac:dyDescent="0.3">
      <c r="A14" s="385"/>
      <c r="B14" s="386"/>
      <c r="C14" s="386"/>
      <c r="D14" s="387"/>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22" sqref="G22"/>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68</v>
      </c>
      <c r="B1" s="91"/>
      <c r="D1" s="91" t="s">
        <v>95</v>
      </c>
      <c r="E1" s="88" t="s">
        <v>499</v>
      </c>
    </row>
    <row r="2" spans="1:8" x14ac:dyDescent="0.25">
      <c r="A2" s="172"/>
      <c r="B2" s="91"/>
      <c r="D2" s="91"/>
    </row>
    <row r="3" spans="1:8" x14ac:dyDescent="0.25">
      <c r="A3" s="173" t="s">
        <v>378</v>
      </c>
      <c r="B3" s="91"/>
      <c r="D3" s="91"/>
    </row>
    <row r="4" spans="1:8" x14ac:dyDescent="0.25">
      <c r="A4" s="3" t="s">
        <v>308</v>
      </c>
    </row>
    <row r="5" spans="1:8" x14ac:dyDescent="0.25">
      <c r="A5" s="174" t="s">
        <v>379</v>
      </c>
      <c r="B5" s="175"/>
    </row>
    <row r="6" spans="1:8" x14ac:dyDescent="0.25">
      <c r="A6" s="2" t="s">
        <v>313</v>
      </c>
      <c r="B6" s="175"/>
    </row>
    <row r="7" spans="1:8" x14ac:dyDescent="0.25">
      <c r="A7" s="2"/>
      <c r="B7" s="175"/>
    </row>
    <row r="8" spans="1:8" x14ac:dyDescent="0.25">
      <c r="A8" s="172" t="s">
        <v>505</v>
      </c>
    </row>
    <row r="9" spans="1:8" ht="15.75" thickBot="1" x14ac:dyDescent="0.3"/>
    <row r="10" spans="1:8" ht="30" customHeight="1" thickBot="1" x14ac:dyDescent="0.3">
      <c r="A10" s="176" t="s">
        <v>1</v>
      </c>
      <c r="B10" s="177" t="s">
        <v>2</v>
      </c>
      <c r="D10" s="69" t="s">
        <v>183</v>
      </c>
      <c r="E10" s="70"/>
    </row>
    <row r="11" spans="1:8" ht="30" customHeight="1" thickBot="1" x14ac:dyDescent="0.3">
      <c r="A11" s="178" t="s">
        <v>55</v>
      </c>
      <c r="B11" s="179"/>
      <c r="D11" s="71" t="s">
        <v>55</v>
      </c>
      <c r="E11" s="72">
        <f>SUM($B$12:$B$21)</f>
        <v>0</v>
      </c>
    </row>
    <row r="12" spans="1:8" ht="30" customHeight="1" x14ac:dyDescent="0.25">
      <c r="A12" s="180" t="s">
        <v>535</v>
      </c>
      <c r="B12" s="40"/>
      <c r="D12" s="73" t="s">
        <v>72</v>
      </c>
      <c r="E12" s="74">
        <f>SUM($B$24:$B$26)</f>
        <v>0</v>
      </c>
      <c r="F12" s="23"/>
      <c r="G12" s="23"/>
      <c r="H12" s="23"/>
    </row>
    <row r="13" spans="1:8" ht="30" customHeight="1" x14ac:dyDescent="0.25">
      <c r="A13" s="181" t="s">
        <v>536</v>
      </c>
      <c r="B13" s="39"/>
      <c r="D13" s="73" t="s">
        <v>76</v>
      </c>
      <c r="E13" s="74">
        <f>SUM($B$29:$B$35)</f>
        <v>0</v>
      </c>
      <c r="F13" s="23"/>
      <c r="G13" s="23"/>
      <c r="H13" s="23"/>
    </row>
    <row r="14" spans="1:8" ht="30" customHeight="1" thickBot="1" x14ac:dyDescent="0.3">
      <c r="A14" s="181" t="s">
        <v>537</v>
      </c>
      <c r="B14" s="41"/>
      <c r="D14" s="75" t="s">
        <v>83</v>
      </c>
      <c r="E14" s="76">
        <f>SUM($B$38:$B$40)</f>
        <v>0</v>
      </c>
      <c r="F14" s="23"/>
      <c r="G14" s="23"/>
      <c r="H14" s="23"/>
    </row>
    <row r="15" spans="1:8" ht="30" customHeight="1" x14ac:dyDescent="0.25">
      <c r="A15" s="181" t="s">
        <v>538</v>
      </c>
      <c r="B15" s="39"/>
      <c r="D15" s="25" t="s">
        <v>227</v>
      </c>
      <c r="F15" s="23"/>
      <c r="G15" s="23"/>
      <c r="H15" s="23"/>
    </row>
    <row r="16" spans="1:8" ht="30" customHeight="1" x14ac:dyDescent="0.25">
      <c r="A16" s="181" t="s">
        <v>69</v>
      </c>
      <c r="B16" s="41"/>
      <c r="F16" s="23"/>
      <c r="G16" s="23"/>
      <c r="H16" s="23"/>
    </row>
    <row r="17" spans="1:8" ht="30" customHeight="1" x14ac:dyDescent="0.25">
      <c r="A17" s="181" t="s">
        <v>70</v>
      </c>
      <c r="B17" s="39"/>
      <c r="F17" s="23"/>
      <c r="G17" s="23"/>
      <c r="H17" s="23"/>
    </row>
    <row r="18" spans="1:8" ht="30" customHeight="1" x14ac:dyDescent="0.25">
      <c r="A18" s="181" t="s">
        <v>539</v>
      </c>
      <c r="B18" s="41"/>
      <c r="F18" s="23"/>
      <c r="G18" s="23"/>
      <c r="H18" s="23"/>
    </row>
    <row r="19" spans="1:8" ht="30" customHeight="1" x14ac:dyDescent="0.25">
      <c r="A19" s="181" t="s">
        <v>71</v>
      </c>
      <c r="B19" s="39"/>
      <c r="F19" s="23"/>
      <c r="G19" s="23"/>
      <c r="H19" s="23"/>
    </row>
    <row r="20" spans="1:8" ht="30" customHeight="1" x14ac:dyDescent="0.25">
      <c r="A20" s="181" t="s">
        <v>540</v>
      </c>
      <c r="B20" s="39"/>
      <c r="F20" s="23"/>
      <c r="G20" s="23"/>
      <c r="H20" s="23"/>
    </row>
    <row r="21" spans="1:8" ht="30" customHeight="1" x14ac:dyDescent="0.25">
      <c r="A21" s="181" t="s">
        <v>531</v>
      </c>
      <c r="B21" s="41"/>
      <c r="F21" s="23"/>
      <c r="G21" s="23"/>
      <c r="H21" s="23"/>
    </row>
    <row r="22" spans="1:8" ht="30" customHeight="1" thickBot="1" x14ac:dyDescent="0.3">
      <c r="A22" s="182"/>
      <c r="B22" s="183"/>
      <c r="D22" s="25"/>
      <c r="E22" s="25"/>
      <c r="F22" s="23"/>
      <c r="G22" s="23"/>
      <c r="H22" s="23"/>
    </row>
    <row r="23" spans="1:8" ht="30" customHeight="1" thickBot="1" x14ac:dyDescent="0.3">
      <c r="A23" s="178" t="s">
        <v>72</v>
      </c>
      <c r="B23" s="179"/>
      <c r="D23" s="25"/>
      <c r="E23" s="25"/>
      <c r="F23" s="23"/>
      <c r="G23" s="23"/>
      <c r="H23" s="23"/>
    </row>
    <row r="24" spans="1:8" ht="30" customHeight="1" x14ac:dyDescent="0.25">
      <c r="A24" s="180" t="s">
        <v>73</v>
      </c>
      <c r="B24" s="65"/>
      <c r="D24" s="25"/>
      <c r="E24" s="25"/>
      <c r="F24" s="23"/>
      <c r="G24" s="23"/>
      <c r="H24" s="23"/>
    </row>
    <row r="25" spans="1:8" ht="30" customHeight="1" x14ac:dyDescent="0.25">
      <c r="A25" s="181" t="s">
        <v>74</v>
      </c>
      <c r="B25" s="39"/>
      <c r="D25" s="25"/>
      <c r="E25" s="25"/>
      <c r="F25" s="23"/>
      <c r="G25" s="23"/>
      <c r="H25" s="23"/>
    </row>
    <row r="26" spans="1:8" ht="30" customHeight="1" x14ac:dyDescent="0.25">
      <c r="A26" s="181" t="s">
        <v>75</v>
      </c>
      <c r="B26" s="66"/>
      <c r="E26" s="25"/>
      <c r="F26" s="23"/>
      <c r="G26" s="23"/>
      <c r="H26" s="23"/>
    </row>
    <row r="27" spans="1:8" ht="30" customHeight="1" thickBot="1" x14ac:dyDescent="0.3">
      <c r="A27" s="182"/>
      <c r="B27" s="183"/>
      <c r="E27" s="25"/>
      <c r="F27" s="23"/>
      <c r="G27" s="23"/>
      <c r="H27" s="23"/>
    </row>
    <row r="28" spans="1:8" ht="30" customHeight="1" thickBot="1" x14ac:dyDescent="0.3">
      <c r="A28" s="178" t="s">
        <v>76</v>
      </c>
      <c r="B28" s="184"/>
      <c r="E28" s="25"/>
      <c r="F28" s="23"/>
      <c r="G28" s="23"/>
      <c r="H28" s="23"/>
    </row>
    <row r="29" spans="1:8" ht="30" customHeight="1" x14ac:dyDescent="0.25">
      <c r="A29" s="180" t="s">
        <v>77</v>
      </c>
      <c r="B29" s="67"/>
      <c r="F29" s="23"/>
      <c r="G29" s="23"/>
      <c r="H29" s="23"/>
    </row>
    <row r="30" spans="1:8" ht="30" customHeight="1" x14ac:dyDescent="0.25">
      <c r="A30" s="181" t="s">
        <v>78</v>
      </c>
      <c r="B30" s="66"/>
      <c r="D30" s="25"/>
      <c r="F30" s="23"/>
      <c r="G30" s="23"/>
      <c r="H30" s="23"/>
    </row>
    <row r="31" spans="1:8" ht="30" customHeight="1" x14ac:dyDescent="0.25">
      <c r="A31" s="181" t="s">
        <v>79</v>
      </c>
      <c r="B31" s="39"/>
      <c r="D31" s="25"/>
      <c r="F31" s="23"/>
      <c r="G31" s="23"/>
      <c r="H31" s="23"/>
    </row>
    <row r="32" spans="1:8" ht="30" customHeight="1" x14ac:dyDescent="0.25">
      <c r="A32" s="181" t="s">
        <v>80</v>
      </c>
      <c r="B32" s="66"/>
      <c r="D32" s="25"/>
      <c r="F32" s="23"/>
      <c r="G32" s="23"/>
      <c r="H32" s="23"/>
    </row>
    <row r="33" spans="1:8" ht="30" customHeight="1" x14ac:dyDescent="0.25">
      <c r="A33" s="181" t="s">
        <v>81</v>
      </c>
      <c r="B33" s="39"/>
      <c r="D33" s="25"/>
      <c r="E33" s="25"/>
      <c r="F33" s="23"/>
      <c r="G33" s="23"/>
      <c r="H33" s="23"/>
    </row>
    <row r="34" spans="1:8" ht="30" customHeight="1" x14ac:dyDescent="0.25">
      <c r="A34" s="181" t="s">
        <v>311</v>
      </c>
      <c r="B34" s="66"/>
      <c r="D34" s="25"/>
      <c r="E34" s="25"/>
      <c r="F34" s="24"/>
      <c r="G34" s="24"/>
      <c r="H34" s="24"/>
    </row>
    <row r="35" spans="1:8" ht="30" customHeight="1" x14ac:dyDescent="0.25">
      <c r="A35" s="181" t="s">
        <v>312</v>
      </c>
      <c r="B35" s="39"/>
      <c r="D35" s="25"/>
      <c r="E35" s="25"/>
      <c r="F35" s="24"/>
      <c r="G35" s="24"/>
      <c r="H35" s="24"/>
    </row>
    <row r="36" spans="1:8" ht="30" customHeight="1" thickBot="1" x14ac:dyDescent="0.3">
      <c r="A36" s="182"/>
      <c r="B36" s="183"/>
      <c r="D36" s="25"/>
      <c r="E36" s="25"/>
      <c r="F36" s="24"/>
      <c r="G36" s="24"/>
      <c r="H36" s="24"/>
    </row>
    <row r="37" spans="1:8" ht="30" customHeight="1" thickBot="1" x14ac:dyDescent="0.3">
      <c r="A37" s="178" t="s">
        <v>83</v>
      </c>
      <c r="B37" s="184"/>
      <c r="D37" s="25"/>
      <c r="E37" s="25"/>
      <c r="F37" s="24"/>
      <c r="G37" s="24"/>
      <c r="H37" s="24"/>
    </row>
    <row r="38" spans="1:8" ht="30" customHeight="1" x14ac:dyDescent="0.25">
      <c r="A38" s="180" t="s">
        <v>84</v>
      </c>
      <c r="B38" s="65"/>
      <c r="D38" s="25"/>
      <c r="E38" s="25"/>
      <c r="F38" s="23"/>
      <c r="G38" s="23"/>
      <c r="H38" s="23"/>
    </row>
    <row r="39" spans="1:8" ht="30" customHeight="1" x14ac:dyDescent="0.25">
      <c r="A39" s="181" t="s">
        <v>85</v>
      </c>
      <c r="B39" s="39"/>
      <c r="D39" s="25"/>
      <c r="E39" s="25"/>
      <c r="F39" s="23"/>
      <c r="G39" s="23"/>
      <c r="H39" s="23"/>
    </row>
    <row r="40" spans="1:8" ht="30" customHeight="1" x14ac:dyDescent="0.25">
      <c r="A40" s="185" t="s">
        <v>310</v>
      </c>
      <c r="B40" s="68"/>
      <c r="D40" s="25"/>
      <c r="E40" s="25"/>
      <c r="F40" s="23"/>
      <c r="G40" s="23"/>
      <c r="H40" s="23"/>
    </row>
    <row r="41" spans="1:8" ht="30" customHeight="1" thickBot="1" x14ac:dyDescent="0.3">
      <c r="A41" s="186"/>
      <c r="B41" s="187"/>
      <c r="D41" s="25"/>
      <c r="E41" s="25"/>
      <c r="F41" s="23"/>
      <c r="G41" s="23"/>
      <c r="H41" s="23"/>
    </row>
    <row r="42" spans="1:8" x14ac:dyDescent="0.25">
      <c r="D42" s="25"/>
      <c r="E42" s="25"/>
      <c r="F42" s="23"/>
      <c r="G42" s="23"/>
      <c r="H42" s="23"/>
    </row>
    <row r="43" spans="1:8" x14ac:dyDescent="0.25">
      <c r="D43" s="25"/>
      <c r="E43" s="25"/>
      <c r="F43" s="23"/>
      <c r="G43" s="23"/>
      <c r="H43" s="23"/>
    </row>
    <row r="44" spans="1:8" x14ac:dyDescent="0.25">
      <c r="D44" s="25"/>
      <c r="E44" s="25"/>
      <c r="F44" s="23"/>
      <c r="G44" s="23"/>
      <c r="H44" s="23"/>
    </row>
    <row r="45" spans="1:8" x14ac:dyDescent="0.25">
      <c r="D45" s="25"/>
      <c r="E45" s="25"/>
      <c r="F45" s="23"/>
      <c r="G45" s="23"/>
      <c r="H45" s="23"/>
    </row>
    <row r="46" spans="1:8" x14ac:dyDescent="0.25">
      <c r="D46" s="25"/>
      <c r="E46" s="25"/>
      <c r="F46" s="23"/>
      <c r="G46" s="23"/>
      <c r="H46" s="23"/>
    </row>
    <row r="47" spans="1:8" x14ac:dyDescent="0.25">
      <c r="D47" s="25"/>
      <c r="E47" s="25"/>
      <c r="F47" s="23"/>
      <c r="G47" s="23"/>
      <c r="H47" s="23"/>
    </row>
    <row r="48" spans="1:8" x14ac:dyDescent="0.25">
      <c r="D48" s="25"/>
      <c r="E48" s="25"/>
      <c r="F48" s="23"/>
      <c r="G48" s="23"/>
      <c r="H48" s="23"/>
    </row>
    <row r="49" spans="4:8" x14ac:dyDescent="0.25">
      <c r="D49" s="25"/>
      <c r="E49" s="25"/>
      <c r="F49" s="23"/>
      <c r="G49" s="23"/>
      <c r="H49" s="23"/>
    </row>
    <row r="50" spans="4:8" x14ac:dyDescent="0.25">
      <c r="D50" s="25"/>
      <c r="E50" s="25"/>
      <c r="F50" s="23"/>
      <c r="G50" s="23"/>
      <c r="H50" s="23"/>
    </row>
    <row r="51" spans="4:8" x14ac:dyDescent="0.25">
      <c r="D51" s="25"/>
      <c r="E51" s="25"/>
      <c r="F51" s="23"/>
      <c r="G51" s="23"/>
      <c r="H51" s="23"/>
    </row>
    <row r="52" spans="4:8" x14ac:dyDescent="0.25">
      <c r="D52" s="25"/>
      <c r="E52" s="25"/>
      <c r="F52" s="23"/>
      <c r="G52" s="23"/>
      <c r="H52" s="23"/>
    </row>
    <row r="53" spans="4:8" x14ac:dyDescent="0.25">
      <c r="D53" s="25"/>
      <c r="E53" s="25"/>
      <c r="F53" s="23"/>
      <c r="G53" s="23"/>
      <c r="H53" s="23"/>
    </row>
    <row r="54" spans="4:8" x14ac:dyDescent="0.25">
      <c r="D54" s="25"/>
      <c r="E54" s="25"/>
      <c r="F54" s="23"/>
      <c r="G54" s="23"/>
      <c r="H54" s="23"/>
    </row>
    <row r="55" spans="4:8" x14ac:dyDescent="0.25">
      <c r="D55" s="25"/>
      <c r="E55" s="25"/>
      <c r="F55" s="23"/>
      <c r="G55" s="23"/>
      <c r="H55" s="23"/>
    </row>
    <row r="56" spans="4:8" x14ac:dyDescent="0.25">
      <c r="D56" s="25"/>
      <c r="E56" s="25"/>
      <c r="F56" s="23"/>
      <c r="G56" s="23"/>
      <c r="H56" s="23"/>
    </row>
    <row r="57" spans="4:8" x14ac:dyDescent="0.25">
      <c r="D57" s="25"/>
      <c r="E57" s="25"/>
      <c r="F57" s="23"/>
      <c r="G57" s="23"/>
      <c r="H57" s="23"/>
    </row>
    <row r="58" spans="4:8" x14ac:dyDescent="0.25">
      <c r="D58" s="25"/>
      <c r="E58" s="25"/>
      <c r="F58" s="23"/>
      <c r="G58" s="23"/>
      <c r="H58" s="23"/>
    </row>
    <row r="59" spans="4:8" x14ac:dyDescent="0.25">
      <c r="D59" s="25"/>
      <c r="E59" s="25"/>
      <c r="F59" s="23"/>
      <c r="G59" s="23"/>
      <c r="H59" s="23"/>
    </row>
    <row r="60" spans="4:8" x14ac:dyDescent="0.25">
      <c r="E60" s="25"/>
      <c r="F60" s="23"/>
      <c r="G60" s="23"/>
      <c r="H60" s="23"/>
    </row>
    <row r="61" spans="4:8" x14ac:dyDescent="0.25">
      <c r="E61" s="25"/>
      <c r="F61" s="23"/>
      <c r="G61" s="23"/>
      <c r="H61" s="23"/>
    </row>
    <row r="62" spans="4:8" x14ac:dyDescent="0.25">
      <c r="E62" s="25"/>
      <c r="F62" s="23"/>
      <c r="G62" s="23"/>
      <c r="H62" s="23"/>
    </row>
    <row r="63" spans="4:8" x14ac:dyDescent="0.25">
      <c r="E63" s="25"/>
      <c r="F63" s="23"/>
      <c r="G63" s="23"/>
      <c r="H63" s="23"/>
    </row>
    <row r="64" spans="4:8" x14ac:dyDescent="0.25">
      <c r="E64" s="25"/>
      <c r="F64" s="23"/>
      <c r="G64" s="23"/>
      <c r="H64" s="23"/>
    </row>
    <row r="65" spans="6:8" x14ac:dyDescent="0.25">
      <c r="F65" s="23"/>
      <c r="G65" s="23"/>
      <c r="H65" s="23"/>
    </row>
    <row r="66" spans="6:8" x14ac:dyDescent="0.25">
      <c r="F66" s="23"/>
      <c r="G66" s="23"/>
      <c r="H66" s="23"/>
    </row>
    <row r="67" spans="6:8" x14ac:dyDescent="0.25">
      <c r="F67" s="23"/>
      <c r="G67" s="23"/>
      <c r="H67" s="23"/>
    </row>
    <row r="68" spans="6:8" x14ac:dyDescent="0.25">
      <c r="F68" s="23"/>
      <c r="G68" s="23"/>
      <c r="H68" s="23"/>
    </row>
    <row r="69" spans="6:8" x14ac:dyDescent="0.25">
      <c r="F69" s="23"/>
      <c r="G69" s="23"/>
      <c r="H69" s="23"/>
    </row>
  </sheetData>
  <sheetProtection algorithmName="SHA-512" hashValue="wByKtsoAPVjpLXnK49W8Hy+NuBqtT0F22ORmFGEu9LtOOl3xROptwh+qzXqyTdWIf0hae+9VRFDsdCBtQhoRsw==" saltValue="j1HSOwn0M/1dPoVsbiDCow=="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70"/>
  <sheetViews>
    <sheetView showGridLines="0" zoomScaleNormal="100" workbookViewId="0">
      <selection activeCell="E11" sqref="E11:E14"/>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86</v>
      </c>
      <c r="D1" s="91" t="s">
        <v>95</v>
      </c>
      <c r="E1" s="88" t="s">
        <v>499</v>
      </c>
    </row>
    <row r="3" spans="1:8" x14ac:dyDescent="0.25">
      <c r="A3" s="173" t="s">
        <v>378</v>
      </c>
    </row>
    <row r="4" spans="1:8" ht="16.5" customHeight="1" x14ac:dyDescent="0.25">
      <c r="A4" s="3" t="s">
        <v>87</v>
      </c>
      <c r="B4" s="188"/>
    </row>
    <row r="5" spans="1:8" x14ac:dyDescent="0.25">
      <c r="A5" s="3" t="s">
        <v>380</v>
      </c>
      <c r="B5" s="188"/>
    </row>
    <row r="6" spans="1:8" x14ac:dyDescent="0.25">
      <c r="A6" s="3" t="s">
        <v>334</v>
      </c>
      <c r="B6" s="188"/>
    </row>
    <row r="7" spans="1:8" x14ac:dyDescent="0.25">
      <c r="B7" s="188"/>
    </row>
    <row r="8" spans="1:8" x14ac:dyDescent="0.25">
      <c r="A8" s="172" t="s">
        <v>506</v>
      </c>
      <c r="B8" s="172"/>
    </row>
    <row r="9" spans="1:8" ht="15.75" thickBot="1" x14ac:dyDescent="0.3"/>
    <row r="10" spans="1:8" ht="30" customHeight="1" thickBot="1" x14ac:dyDescent="0.3">
      <c r="A10" s="189" t="s">
        <v>1</v>
      </c>
      <c r="B10" s="190" t="s">
        <v>2</v>
      </c>
      <c r="D10" s="69" t="s">
        <v>183</v>
      </c>
      <c r="E10" s="70"/>
    </row>
    <row r="11" spans="1:8" ht="30" customHeight="1" thickBot="1" x14ac:dyDescent="0.3">
      <c r="A11" s="178" t="s">
        <v>55</v>
      </c>
      <c r="B11" s="179"/>
      <c r="D11" s="71" t="s">
        <v>55</v>
      </c>
      <c r="E11" s="72">
        <f>SUM(B12:B21)</f>
        <v>0</v>
      </c>
    </row>
    <row r="12" spans="1:8" ht="30" customHeight="1" x14ac:dyDescent="0.25">
      <c r="A12" s="180" t="s">
        <v>535</v>
      </c>
      <c r="B12" s="40"/>
      <c r="D12" s="73" t="s">
        <v>72</v>
      </c>
      <c r="E12" s="74">
        <f>SUM(B24:B26)</f>
        <v>0</v>
      </c>
      <c r="F12" s="23"/>
      <c r="G12" s="23"/>
      <c r="H12" s="23"/>
    </row>
    <row r="13" spans="1:8" ht="30" customHeight="1" x14ac:dyDescent="0.25">
      <c r="A13" s="181" t="s">
        <v>536</v>
      </c>
      <c r="B13" s="39"/>
      <c r="D13" s="73" t="s">
        <v>76</v>
      </c>
      <c r="E13" s="74">
        <f>SUM(B29:B36)</f>
        <v>0</v>
      </c>
      <c r="F13" s="23"/>
      <c r="G13" s="23"/>
      <c r="H13" s="23"/>
    </row>
    <row r="14" spans="1:8" ht="30" customHeight="1" thickBot="1" x14ac:dyDescent="0.3">
      <c r="A14" s="181" t="s">
        <v>537</v>
      </c>
      <c r="B14" s="41"/>
      <c r="D14" s="75" t="s">
        <v>83</v>
      </c>
      <c r="E14" s="76">
        <f>SUM(B39:B41)</f>
        <v>0</v>
      </c>
      <c r="F14" s="23"/>
      <c r="G14" s="23"/>
      <c r="H14" s="23"/>
    </row>
    <row r="15" spans="1:8" ht="30" customHeight="1" x14ac:dyDescent="0.25">
      <c r="A15" s="181" t="s">
        <v>538</v>
      </c>
      <c r="B15" s="39"/>
      <c r="D15" s="25" t="s">
        <v>227</v>
      </c>
      <c r="F15" s="23"/>
      <c r="G15" s="23"/>
      <c r="H15" s="23"/>
    </row>
    <row r="16" spans="1:8" ht="30" customHeight="1" x14ac:dyDescent="0.25">
      <c r="A16" s="181" t="s">
        <v>69</v>
      </c>
      <c r="B16" s="41"/>
      <c r="D16" s="23"/>
      <c r="E16" s="23"/>
      <c r="F16" s="23"/>
      <c r="G16" s="23"/>
      <c r="H16" s="23"/>
    </row>
    <row r="17" spans="1:8" ht="30" customHeight="1" x14ac:dyDescent="0.25">
      <c r="A17" s="181" t="s">
        <v>70</v>
      </c>
      <c r="B17" s="39"/>
      <c r="D17" s="23"/>
      <c r="E17" s="23"/>
      <c r="F17" s="23"/>
      <c r="G17" s="23"/>
      <c r="H17" s="23"/>
    </row>
    <row r="18" spans="1:8" ht="30" customHeight="1" x14ac:dyDescent="0.25">
      <c r="A18" s="181" t="s">
        <v>539</v>
      </c>
      <c r="B18" s="41"/>
      <c r="D18" s="23"/>
      <c r="E18" s="191"/>
      <c r="F18" s="23"/>
      <c r="G18" s="23"/>
      <c r="H18" s="23"/>
    </row>
    <row r="19" spans="1:8" ht="30" customHeight="1" x14ac:dyDescent="0.25">
      <c r="A19" s="181" t="s">
        <v>71</v>
      </c>
      <c r="B19" s="39"/>
      <c r="D19" s="23"/>
      <c r="E19" s="23"/>
      <c r="F19" s="23"/>
      <c r="G19" s="23"/>
      <c r="H19" s="23"/>
    </row>
    <row r="20" spans="1:8" ht="30" customHeight="1" x14ac:dyDescent="0.25">
      <c r="A20" s="181" t="s">
        <v>540</v>
      </c>
      <c r="B20" s="41"/>
      <c r="D20" s="23"/>
      <c r="E20" s="23"/>
      <c r="F20" s="23"/>
      <c r="G20" s="23"/>
      <c r="H20" s="23"/>
    </row>
    <row r="21" spans="1:8" ht="30" customHeight="1" x14ac:dyDescent="0.25">
      <c r="A21" s="181" t="s">
        <v>531</v>
      </c>
      <c r="B21" s="39"/>
      <c r="D21" s="23"/>
      <c r="E21" s="23"/>
      <c r="F21" s="23"/>
      <c r="G21" s="23"/>
      <c r="H21" s="23"/>
    </row>
    <row r="22" spans="1:8" ht="30" customHeight="1" thickBot="1" x14ac:dyDescent="0.3">
      <c r="A22" s="192"/>
      <c r="B22" s="193"/>
      <c r="D22" s="23"/>
      <c r="E22" s="23"/>
      <c r="F22" s="23"/>
      <c r="G22" s="23"/>
      <c r="H22" s="23"/>
    </row>
    <row r="23" spans="1:8" ht="30" customHeight="1" thickBot="1" x14ac:dyDescent="0.3">
      <c r="A23" s="178" t="s">
        <v>72</v>
      </c>
      <c r="B23" s="179"/>
      <c r="D23" s="23"/>
      <c r="E23" s="23"/>
      <c r="F23" s="23"/>
      <c r="G23" s="23"/>
      <c r="H23" s="23"/>
    </row>
    <row r="24" spans="1:8" ht="30" customHeight="1" x14ac:dyDescent="0.25">
      <c r="A24" s="180" t="s">
        <v>73</v>
      </c>
      <c r="B24" s="40"/>
      <c r="D24" s="23"/>
      <c r="E24" s="23"/>
      <c r="F24" s="23"/>
      <c r="G24" s="23"/>
      <c r="H24" s="23"/>
    </row>
    <row r="25" spans="1:8" ht="30" customHeight="1" x14ac:dyDescent="0.25">
      <c r="A25" s="181" t="s">
        <v>74</v>
      </c>
      <c r="B25" s="39"/>
      <c r="D25" s="23"/>
      <c r="E25" s="23"/>
      <c r="F25" s="23"/>
      <c r="G25" s="23"/>
      <c r="H25" s="23"/>
    </row>
    <row r="26" spans="1:8" ht="30" customHeight="1" x14ac:dyDescent="0.25">
      <c r="A26" s="181" t="s">
        <v>534</v>
      </c>
      <c r="B26" s="41"/>
      <c r="D26" s="23"/>
      <c r="E26" s="23"/>
      <c r="F26" s="23"/>
      <c r="G26" s="23"/>
      <c r="H26" s="23"/>
    </row>
    <row r="27" spans="1:8" ht="30" customHeight="1" thickBot="1" x14ac:dyDescent="0.3">
      <c r="A27" s="194"/>
      <c r="B27" s="195"/>
      <c r="D27" s="23"/>
      <c r="E27" s="23"/>
      <c r="F27" s="23"/>
      <c r="G27" s="23"/>
      <c r="H27" s="23"/>
    </row>
    <row r="28" spans="1:8" ht="30" customHeight="1" thickBot="1" x14ac:dyDescent="0.3">
      <c r="A28" s="178" t="s">
        <v>76</v>
      </c>
      <c r="B28" s="179"/>
      <c r="D28" s="23"/>
      <c r="E28" s="23"/>
      <c r="F28" s="23"/>
      <c r="G28" s="23"/>
      <c r="H28" s="23"/>
    </row>
    <row r="29" spans="1:8" ht="30" customHeight="1" x14ac:dyDescent="0.25">
      <c r="A29" s="180" t="s">
        <v>77</v>
      </c>
      <c r="B29" s="67"/>
      <c r="D29" s="23"/>
      <c r="E29" s="23"/>
      <c r="F29" s="23"/>
      <c r="G29" s="23"/>
      <c r="H29" s="23"/>
    </row>
    <row r="30" spans="1:8" ht="30" customHeight="1" x14ac:dyDescent="0.25">
      <c r="A30" s="181" t="s">
        <v>78</v>
      </c>
      <c r="B30" s="41"/>
      <c r="D30" s="23"/>
      <c r="E30" s="23"/>
      <c r="F30" s="23"/>
      <c r="G30" s="23"/>
      <c r="H30" s="23"/>
    </row>
    <row r="31" spans="1:8" ht="30" customHeight="1" x14ac:dyDescent="0.25">
      <c r="A31" s="181" t="s">
        <v>79</v>
      </c>
      <c r="B31" s="39"/>
      <c r="D31" s="23"/>
      <c r="E31" s="23"/>
      <c r="F31" s="23"/>
      <c r="G31" s="23"/>
      <c r="H31" s="23"/>
    </row>
    <row r="32" spans="1:8" ht="30" customHeight="1" x14ac:dyDescent="0.25">
      <c r="A32" s="181" t="s">
        <v>80</v>
      </c>
      <c r="B32" s="41"/>
      <c r="D32" s="23"/>
      <c r="E32" s="23"/>
      <c r="F32" s="23"/>
      <c r="G32" s="23"/>
      <c r="H32" s="23"/>
    </row>
    <row r="33" spans="1:8" ht="30" customHeight="1" x14ac:dyDescent="0.25">
      <c r="A33" s="181" t="s">
        <v>81</v>
      </c>
      <c r="B33" s="39"/>
      <c r="D33" s="23"/>
      <c r="E33" s="23"/>
      <c r="F33" s="23"/>
      <c r="G33" s="23"/>
      <c r="H33" s="23"/>
    </row>
    <row r="34" spans="1:8" ht="30" customHeight="1" x14ac:dyDescent="0.25">
      <c r="A34" s="181" t="s">
        <v>82</v>
      </c>
      <c r="B34" s="41"/>
      <c r="D34" s="24"/>
      <c r="E34" s="24"/>
      <c r="F34" s="24"/>
      <c r="G34" s="24"/>
      <c r="H34" s="24"/>
    </row>
    <row r="35" spans="1:8" ht="30" customHeight="1" x14ac:dyDescent="0.25">
      <c r="A35" s="181" t="s">
        <v>533</v>
      </c>
      <c r="B35" s="41"/>
      <c r="D35" s="24"/>
      <c r="E35" s="24"/>
      <c r="F35" s="24"/>
      <c r="G35" s="24"/>
      <c r="H35" s="24"/>
    </row>
    <row r="36" spans="1:8" ht="30" customHeight="1" x14ac:dyDescent="0.25">
      <c r="A36" s="181" t="s">
        <v>532</v>
      </c>
      <c r="B36" s="39"/>
      <c r="D36" s="24"/>
      <c r="E36" s="24"/>
      <c r="F36" s="24"/>
      <c r="G36" s="24"/>
      <c r="H36" s="24"/>
    </row>
    <row r="37" spans="1:8" ht="30" customHeight="1" thickBot="1" x14ac:dyDescent="0.3">
      <c r="A37" s="196"/>
      <c r="B37" s="193"/>
      <c r="D37" s="24"/>
      <c r="E37" s="24"/>
      <c r="F37" s="24"/>
      <c r="G37" s="24"/>
      <c r="H37" s="24"/>
    </row>
    <row r="38" spans="1:8" ht="30" customHeight="1" thickBot="1" x14ac:dyDescent="0.3">
      <c r="A38" s="178" t="s">
        <v>83</v>
      </c>
      <c r="B38" s="179"/>
      <c r="D38" s="24"/>
      <c r="E38" s="24"/>
      <c r="F38" s="24"/>
      <c r="G38" s="24"/>
      <c r="H38" s="24"/>
    </row>
    <row r="39" spans="1:8" ht="30" customHeight="1" x14ac:dyDescent="0.25">
      <c r="A39" s="180" t="s">
        <v>84</v>
      </c>
      <c r="B39" s="40"/>
      <c r="D39" s="23"/>
      <c r="E39" s="23"/>
      <c r="F39" s="23"/>
      <c r="G39" s="23"/>
      <c r="H39" s="23"/>
    </row>
    <row r="40" spans="1:8" ht="30" customHeight="1" x14ac:dyDescent="0.25">
      <c r="A40" s="181" t="s">
        <v>85</v>
      </c>
      <c r="B40" s="39"/>
      <c r="D40" s="23"/>
      <c r="E40" s="23"/>
      <c r="F40" s="23"/>
      <c r="G40" s="23"/>
      <c r="H40" s="23"/>
    </row>
    <row r="41" spans="1:8" ht="30" customHeight="1" x14ac:dyDescent="0.25">
      <c r="A41" s="185" t="s">
        <v>310</v>
      </c>
      <c r="B41" s="77"/>
      <c r="D41" s="23"/>
      <c r="E41" s="23"/>
      <c r="F41" s="23"/>
      <c r="G41" s="23"/>
      <c r="H41" s="23"/>
    </row>
    <row r="42" spans="1:8" ht="30" customHeight="1" thickBot="1" x14ac:dyDescent="0.3">
      <c r="A42" s="194"/>
      <c r="B42" s="195"/>
      <c r="D42" s="23"/>
      <c r="E42" s="23"/>
      <c r="F42" s="23"/>
      <c r="G42" s="23"/>
      <c r="H42" s="23"/>
    </row>
    <row r="43" spans="1:8" x14ac:dyDescent="0.25">
      <c r="D43" s="23"/>
      <c r="E43" s="23"/>
      <c r="F43" s="23"/>
      <c r="G43" s="23"/>
      <c r="H43" s="23"/>
    </row>
    <row r="44" spans="1:8" x14ac:dyDescent="0.25">
      <c r="D44" s="23"/>
      <c r="E44" s="23"/>
      <c r="F44" s="23"/>
      <c r="G44" s="23"/>
      <c r="H44" s="23"/>
    </row>
    <row r="45" spans="1:8" x14ac:dyDescent="0.25">
      <c r="D45" s="23"/>
      <c r="E45" s="23"/>
      <c r="F45" s="23"/>
      <c r="G45" s="23"/>
      <c r="H45" s="23"/>
    </row>
    <row r="46" spans="1:8" x14ac:dyDescent="0.25">
      <c r="D46" s="23"/>
      <c r="E46" s="23"/>
      <c r="F46" s="23"/>
      <c r="G46" s="23"/>
      <c r="H46" s="23"/>
    </row>
    <row r="47" spans="1:8" x14ac:dyDescent="0.25">
      <c r="D47" s="23"/>
      <c r="E47" s="23"/>
      <c r="F47" s="23"/>
      <c r="G47" s="23"/>
      <c r="H47" s="23"/>
    </row>
    <row r="48" spans="1:8" x14ac:dyDescent="0.25">
      <c r="D48" s="23"/>
      <c r="E48" s="23"/>
      <c r="F48" s="23"/>
      <c r="G48" s="23"/>
      <c r="H48" s="23"/>
    </row>
    <row r="49" spans="4:8" x14ac:dyDescent="0.25">
      <c r="D49" s="23"/>
      <c r="E49" s="23"/>
      <c r="F49" s="23"/>
      <c r="G49" s="23"/>
      <c r="H49" s="23"/>
    </row>
    <row r="50" spans="4:8" x14ac:dyDescent="0.25">
      <c r="D50" s="23"/>
      <c r="E50" s="23"/>
      <c r="F50" s="23"/>
      <c r="G50" s="23"/>
      <c r="H50" s="23"/>
    </row>
    <row r="51" spans="4:8" x14ac:dyDescent="0.25">
      <c r="D51" s="23"/>
      <c r="E51" s="23"/>
      <c r="F51" s="23"/>
      <c r="G51" s="23"/>
      <c r="H51" s="23"/>
    </row>
    <row r="52" spans="4:8" x14ac:dyDescent="0.25">
      <c r="D52" s="23"/>
      <c r="E52" s="23"/>
      <c r="F52" s="23"/>
      <c r="G52" s="23"/>
      <c r="H52" s="23"/>
    </row>
    <row r="53" spans="4:8" x14ac:dyDescent="0.25">
      <c r="D53" s="23"/>
      <c r="E53" s="23"/>
      <c r="F53" s="23"/>
      <c r="G53" s="23"/>
      <c r="H53" s="23"/>
    </row>
    <row r="54" spans="4:8" x14ac:dyDescent="0.25">
      <c r="D54" s="23"/>
      <c r="E54" s="23"/>
      <c r="F54" s="23"/>
      <c r="G54" s="23"/>
      <c r="H54" s="23"/>
    </row>
    <row r="55" spans="4:8" x14ac:dyDescent="0.25">
      <c r="D55" s="23"/>
      <c r="E55" s="23"/>
      <c r="F55" s="23"/>
      <c r="G55" s="23"/>
      <c r="H55" s="23"/>
    </row>
    <row r="56" spans="4:8" x14ac:dyDescent="0.25">
      <c r="D56" s="23"/>
      <c r="E56" s="23"/>
      <c r="F56" s="23"/>
      <c r="G56" s="23"/>
      <c r="H56" s="23"/>
    </row>
    <row r="57" spans="4:8" x14ac:dyDescent="0.25">
      <c r="D57" s="23"/>
      <c r="E57" s="23"/>
      <c r="F57" s="23"/>
      <c r="G57" s="23"/>
      <c r="H57" s="23"/>
    </row>
    <row r="58" spans="4:8" x14ac:dyDescent="0.25">
      <c r="D58" s="23"/>
      <c r="E58" s="23"/>
      <c r="F58" s="23"/>
      <c r="G58" s="23"/>
      <c r="H58" s="23"/>
    </row>
    <row r="59" spans="4:8" x14ac:dyDescent="0.25">
      <c r="D59" s="23"/>
      <c r="E59" s="23"/>
      <c r="F59" s="23"/>
      <c r="G59" s="23"/>
      <c r="H59" s="23"/>
    </row>
    <row r="60" spans="4:8" x14ac:dyDescent="0.25">
      <c r="D60" s="23"/>
      <c r="E60" s="23"/>
      <c r="F60" s="23"/>
      <c r="G60" s="23"/>
      <c r="H60" s="23"/>
    </row>
    <row r="61" spans="4:8" x14ac:dyDescent="0.25">
      <c r="D61" s="23"/>
      <c r="E61" s="23"/>
      <c r="F61" s="23"/>
      <c r="G61" s="23"/>
      <c r="H61" s="23"/>
    </row>
    <row r="62" spans="4:8" x14ac:dyDescent="0.25">
      <c r="D62" s="23"/>
      <c r="E62" s="23"/>
      <c r="F62" s="23"/>
      <c r="G62" s="23"/>
      <c r="H62" s="23"/>
    </row>
    <row r="63" spans="4:8" x14ac:dyDescent="0.25">
      <c r="D63" s="23"/>
      <c r="E63" s="23"/>
      <c r="F63" s="23"/>
      <c r="G63" s="23"/>
      <c r="H63" s="23"/>
    </row>
    <row r="64" spans="4:8" x14ac:dyDescent="0.25">
      <c r="D64" s="23"/>
      <c r="E64" s="23"/>
      <c r="F64" s="23"/>
      <c r="G64" s="23"/>
      <c r="H64" s="23"/>
    </row>
    <row r="65" spans="4:8" x14ac:dyDescent="0.25">
      <c r="D65" s="23"/>
      <c r="E65" s="23"/>
      <c r="F65" s="23"/>
      <c r="G65" s="23"/>
      <c r="H65" s="23"/>
    </row>
    <row r="66" spans="4:8" x14ac:dyDescent="0.25">
      <c r="D66" s="23"/>
      <c r="E66" s="23"/>
      <c r="F66" s="23"/>
      <c r="G66" s="23"/>
      <c r="H66" s="23"/>
    </row>
    <row r="67" spans="4:8" x14ac:dyDescent="0.25">
      <c r="D67" s="23"/>
      <c r="E67" s="23"/>
      <c r="F67" s="23"/>
      <c r="G67" s="23"/>
      <c r="H67" s="23"/>
    </row>
    <row r="68" spans="4:8" x14ac:dyDescent="0.25">
      <c r="D68" s="23"/>
      <c r="E68" s="23"/>
      <c r="F68" s="23"/>
      <c r="G68" s="23"/>
      <c r="H68" s="23"/>
    </row>
    <row r="69" spans="4:8" x14ac:dyDescent="0.25">
      <c r="D69" s="23"/>
      <c r="E69" s="23"/>
      <c r="F69" s="23"/>
      <c r="G69" s="23"/>
      <c r="H69" s="23"/>
    </row>
    <row r="70" spans="4:8" x14ac:dyDescent="0.25">
      <c r="D70" s="23"/>
      <c r="E70" s="23"/>
      <c r="F70" s="23"/>
      <c r="G70" s="23"/>
      <c r="H70" s="23"/>
    </row>
  </sheetData>
  <sheetProtection algorithmName="SHA-512" hashValue="Z29GWPZ6YENNI5Xc1D8H7ke+bZcib4/22bS6WCnkOW8mY/UXGGci5/FHaMCMEJpXF1cJ9aeP/KoiKeoM+ubAhw==" saltValue="e66tpoCUQnt8JJT4ozpte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E10" sqref="E10"/>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88</v>
      </c>
      <c r="G1" s="91" t="s">
        <v>95</v>
      </c>
      <c r="H1" s="88" t="s">
        <v>499</v>
      </c>
    </row>
    <row r="3" spans="1:8" x14ac:dyDescent="0.25">
      <c r="A3" s="85" t="s">
        <v>378</v>
      </c>
      <c r="B3" s="85" t="s">
        <v>414</v>
      </c>
    </row>
    <row r="4" spans="1:8" x14ac:dyDescent="0.25">
      <c r="A4" s="2" t="s">
        <v>356</v>
      </c>
    </row>
    <row r="5" spans="1:8" x14ac:dyDescent="0.25">
      <c r="A5" s="2" t="s">
        <v>357</v>
      </c>
    </row>
    <row r="7" spans="1:8" x14ac:dyDescent="0.25">
      <c r="A7" s="1" t="s">
        <v>504</v>
      </c>
      <c r="B7" s="1"/>
      <c r="C7" s="1"/>
      <c r="D7" s="42"/>
    </row>
    <row r="8" spans="1:8" ht="15.75" thickBot="1" x14ac:dyDescent="0.3"/>
    <row r="9" spans="1:8" s="4" customFormat="1" ht="60.75" thickBot="1" x14ac:dyDescent="0.3">
      <c r="A9" s="197"/>
      <c r="B9" s="198" t="s">
        <v>89</v>
      </c>
      <c r="C9" s="198" t="s">
        <v>90</v>
      </c>
      <c r="D9" s="199" t="s">
        <v>354</v>
      </c>
      <c r="E9" s="198" t="s">
        <v>353</v>
      </c>
      <c r="F9" s="198" t="s">
        <v>91</v>
      </c>
      <c r="G9" s="198" t="s">
        <v>92</v>
      </c>
      <c r="H9" s="200" t="s">
        <v>2</v>
      </c>
    </row>
    <row r="10" spans="1:8" ht="47.25" customHeight="1" x14ac:dyDescent="0.25">
      <c r="A10" s="201" t="s">
        <v>338</v>
      </c>
      <c r="B10" s="79"/>
      <c r="C10" s="79"/>
      <c r="D10" s="48"/>
      <c r="E10" s="49">
        <f>IF(D10=0,SUM(B10:C10),D10)</f>
        <v>0</v>
      </c>
      <c r="F10" s="79"/>
      <c r="G10" s="79"/>
      <c r="H10" s="50">
        <f>SUM(E10:G10)</f>
        <v>0</v>
      </c>
    </row>
    <row r="11" spans="1:8" ht="39.950000000000003" customHeight="1" x14ac:dyDescent="0.25">
      <c r="A11" s="201" t="s">
        <v>339</v>
      </c>
      <c r="B11" s="35"/>
      <c r="C11" s="35"/>
      <c r="D11" s="80"/>
      <c r="E11" s="26">
        <f>IF(D11=0,SUM(B11:C11),D11)</f>
        <v>0</v>
      </c>
      <c r="F11" s="35"/>
      <c r="G11" s="35"/>
      <c r="H11" s="28">
        <f>SUM(E11:G11)</f>
        <v>0</v>
      </c>
    </row>
    <row r="12" spans="1:8" ht="39.950000000000003" customHeight="1" thickBot="1" x14ac:dyDescent="0.3">
      <c r="A12" s="202" t="s">
        <v>340</v>
      </c>
      <c r="B12" s="43"/>
      <c r="C12" s="43"/>
      <c r="D12" s="47"/>
      <c r="E12" s="26">
        <f>IF(D12=0,SUM(B12:C12),D12)</f>
        <v>0</v>
      </c>
      <c r="F12" s="43"/>
      <c r="G12" s="43"/>
      <c r="H12" s="17">
        <f>SUM(E12:G12)</f>
        <v>0</v>
      </c>
    </row>
    <row r="13" spans="1:8" ht="39.950000000000003" customHeight="1" thickBot="1" x14ac:dyDescent="0.3">
      <c r="A13" s="203" t="s">
        <v>342</v>
      </c>
      <c r="B13" s="51" t="str" cm="1">
        <f t="array" ref="B13">_xlfn.IFS(B11=0,"",B12=0,"",TRUE,(B11/B12))</f>
        <v/>
      </c>
      <c r="C13" s="51" t="str" cm="1">
        <f t="array" ref="C13">_xlfn.IFS(C11=0,"",C12=0,"",TRUE,(C11/C12))</f>
        <v/>
      </c>
      <c r="D13" s="51" t="str" cm="1">
        <f t="array" ref="D13">_xlfn.IFS(D11=0,"",D12=0,"",TRUE,(D11/D12))</f>
        <v/>
      </c>
      <c r="E13" s="51" t="str" cm="1">
        <f t="array" ref="E13">_xlfn.IFS(E11=0,"",E12=0,"",TRUE,(E11/E12))</f>
        <v/>
      </c>
      <c r="F13" s="51" t="str" cm="1">
        <f t="array" ref="F13">_xlfn.IFS(F11=0,"",F12=0,"",TRUE,(F11/F12))</f>
        <v/>
      </c>
      <c r="G13" s="51" t="str" cm="1">
        <f t="array" ref="G13">_xlfn.IFS(G11=0,"",G12=0,"",TRUE,(G11/G12))</f>
        <v/>
      </c>
      <c r="H13" s="51" t="str" cm="1">
        <f t="array" ref="H13">_xlfn.IFS(H11=0,"",H12=0,"",TRUE,(H11/H12))</f>
        <v/>
      </c>
    </row>
    <row r="14" spans="1:8" ht="94.5" customHeight="1" x14ac:dyDescent="0.25">
      <c r="A14" s="94" t="s">
        <v>341</v>
      </c>
      <c r="B14" s="27" t="str" cm="1">
        <f t="array" ref="B14">_xlfn.IFS(B11="","",B12="","",B11&gt;B12,"INVALID",TRUE,"VALID")</f>
        <v/>
      </c>
      <c r="C14" s="27" t="str" cm="1">
        <f t="array" ref="C14">_xlfn.IFS(C11="","",C12="","",C11&gt;C12,"INVALID",TRUE,"VALID")</f>
        <v/>
      </c>
      <c r="D14" s="27" t="str" cm="1">
        <f t="array" ref="D14">_xlfn.IFS(D11="","",D12="","",D11&gt;D12,"INVALID",TRUE,"VALID")</f>
        <v/>
      </c>
      <c r="E14" s="31" t="str" cm="1">
        <f t="array" ref="E14">_xlfn.IFS(E11="","",E12="","",E11&gt;E12,"INVALID",TRUE,"VALID")</f>
        <v>VALID</v>
      </c>
      <c r="F14" s="27" t="str" cm="1">
        <f t="array" ref="F14">_xlfn.IFS(F11="","",F12="","",F11&gt;F12,"INVALID",TRUE,"VALID")</f>
        <v/>
      </c>
      <c r="G14" s="27" t="str" cm="1">
        <f t="array" ref="G14">_xlfn.IFS(G11="","",G12="","",G11&gt;G12,"INVALID",TRUE,"VALID")</f>
        <v/>
      </c>
      <c r="H14" s="31" t="str" cm="1">
        <f t="array" ref="H14">_xlfn.IFS(H11="","",H12="","",H11&gt;H12,"INVALID",TRUE,"VALID")</f>
        <v>VALID</v>
      </c>
    </row>
    <row r="15" spans="1:8" x14ac:dyDescent="0.25">
      <c r="A15" s="32"/>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69"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B13" sqref="B13:C13"/>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25" t="s">
        <v>440</v>
      </c>
      <c r="C1" s="240" t="s">
        <v>446</v>
      </c>
      <c r="D1" s="241" t="s">
        <v>483</v>
      </c>
    </row>
    <row r="3" spans="1:4" x14ac:dyDescent="0.25">
      <c r="A3" s="243" t="s">
        <v>378</v>
      </c>
      <c r="B3" s="243" t="s">
        <v>414</v>
      </c>
    </row>
    <row r="4" spans="1:4" x14ac:dyDescent="0.25">
      <c r="A4" t="s">
        <v>444</v>
      </c>
    </row>
    <row r="6" spans="1:4" x14ac:dyDescent="0.25">
      <c r="A6" s="225" t="s">
        <v>507</v>
      </c>
    </row>
    <row r="7" spans="1:4" ht="15.75" thickBot="1" x14ac:dyDescent="0.3"/>
    <row r="8" spans="1:4" ht="45.75" thickBot="1" x14ac:dyDescent="0.3">
      <c r="A8" s="226" t="s">
        <v>441</v>
      </c>
      <c r="B8" s="227" t="s">
        <v>443</v>
      </c>
      <c r="C8" s="228" t="s">
        <v>442</v>
      </c>
    </row>
    <row r="9" spans="1:4" ht="20.100000000000001" customHeight="1" x14ac:dyDescent="0.25">
      <c r="A9" s="229" t="s">
        <v>93</v>
      </c>
      <c r="B9" s="230"/>
      <c r="C9" s="234"/>
    </row>
    <row r="10" spans="1:4" ht="20.100000000000001" customHeight="1" x14ac:dyDescent="0.25">
      <c r="A10" s="231" t="s">
        <v>94</v>
      </c>
      <c r="B10" s="236"/>
      <c r="C10" s="237"/>
    </row>
    <row r="11" spans="1:4" ht="20.100000000000001" customHeight="1" x14ac:dyDescent="0.25">
      <c r="A11" s="231" t="s">
        <v>3</v>
      </c>
      <c r="B11" s="232"/>
      <c r="C11" s="235"/>
    </row>
    <row r="12" spans="1:4" ht="20.100000000000001" customHeight="1" thickBot="1" x14ac:dyDescent="0.3">
      <c r="A12" s="233" t="s">
        <v>4</v>
      </c>
      <c r="B12" s="238"/>
      <c r="C12" s="239"/>
    </row>
    <row r="13" spans="1:4" ht="20.100000000000001" customHeight="1" thickBot="1" x14ac:dyDescent="0.3">
      <c r="A13" s="226" t="s">
        <v>2</v>
      </c>
      <c r="B13" s="429">
        <f>SUM(B9:B12)</f>
        <v>0</v>
      </c>
      <c r="C13" s="430">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topLeftCell="A7" workbookViewId="0">
      <selection activeCell="B27" sqref="B27:C27"/>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135</v>
      </c>
      <c r="Q1" s="1" t="s">
        <v>95</v>
      </c>
      <c r="T1" s="418" t="s">
        <v>483</v>
      </c>
      <c r="U1" s="418"/>
    </row>
    <row r="2" spans="1:21" x14ac:dyDescent="0.25">
      <c r="T2" s="419"/>
      <c r="U2" s="419"/>
    </row>
    <row r="3" spans="1:21" x14ac:dyDescent="0.25">
      <c r="A3" s="85" t="s">
        <v>378</v>
      </c>
      <c r="T3" s="204"/>
      <c r="U3" s="204"/>
    </row>
    <row r="4" spans="1:21" x14ac:dyDescent="0.25">
      <c r="A4" s="2" t="s">
        <v>375</v>
      </c>
      <c r="T4" s="204"/>
      <c r="U4" s="204"/>
    </row>
    <row r="5" spans="1:21" x14ac:dyDescent="0.25">
      <c r="A5" s="2" t="s">
        <v>376</v>
      </c>
      <c r="T5" s="204"/>
      <c r="U5" s="204"/>
    </row>
    <row r="6" spans="1:21" x14ac:dyDescent="0.25">
      <c r="A6" s="2" t="s">
        <v>377</v>
      </c>
      <c r="T6" s="204"/>
      <c r="U6" s="204"/>
    </row>
    <row r="7" spans="1:21" x14ac:dyDescent="0.25">
      <c r="T7" s="204"/>
      <c r="U7" s="204"/>
    </row>
    <row r="8" spans="1:21" x14ac:dyDescent="0.25">
      <c r="A8" s="1" t="s">
        <v>508</v>
      </c>
    </row>
    <row r="10" spans="1:21" x14ac:dyDescent="0.25">
      <c r="A10" s="420" t="s">
        <v>136</v>
      </c>
      <c r="B10" s="205" t="s">
        <v>137</v>
      </c>
      <c r="C10" s="413"/>
      <c r="D10" s="413"/>
      <c r="E10" s="413"/>
      <c r="F10" s="413"/>
      <c r="G10" s="413"/>
      <c r="H10" s="413"/>
      <c r="I10" s="413"/>
      <c r="J10" s="413"/>
      <c r="K10" s="413"/>
      <c r="L10" s="413"/>
      <c r="M10" s="413"/>
      <c r="N10" t="str">
        <f>IF(C10="","BLANK","")</f>
        <v>BLANK</v>
      </c>
    </row>
    <row r="11" spans="1:21" x14ac:dyDescent="0.25">
      <c r="A11" s="420"/>
      <c r="B11" s="205" t="s">
        <v>138</v>
      </c>
      <c r="C11" s="413"/>
      <c r="D11" s="413"/>
      <c r="E11" s="413"/>
      <c r="F11" s="413"/>
      <c r="G11" s="413"/>
      <c r="H11" s="413"/>
      <c r="I11" s="413"/>
      <c r="J11" s="413"/>
      <c r="K11" s="413"/>
      <c r="L11" s="413"/>
      <c r="M11" s="413"/>
      <c r="N11" t="str">
        <f t="shared" ref="N11:N12" si="0">IF(C11="","BLANK","")</f>
        <v>BLANK</v>
      </c>
    </row>
    <row r="12" spans="1:21" x14ac:dyDescent="0.25">
      <c r="A12" s="420"/>
      <c r="B12" s="205" t="s">
        <v>139</v>
      </c>
      <c r="C12" s="413"/>
      <c r="D12" s="413"/>
      <c r="E12" s="413"/>
      <c r="F12" s="413"/>
      <c r="G12" s="413"/>
      <c r="H12" s="413"/>
      <c r="I12" s="413"/>
      <c r="J12" s="413"/>
      <c r="K12" s="413"/>
      <c r="L12" s="413"/>
      <c r="M12" s="413"/>
      <c r="N12" t="str">
        <f t="shared" si="0"/>
        <v>BLANK</v>
      </c>
    </row>
    <row r="13" spans="1:21" ht="15.75" thickBot="1" x14ac:dyDescent="0.3">
      <c r="A13" s="206"/>
      <c r="B13" s="207"/>
      <c r="C13" s="208"/>
      <c r="D13" s="208"/>
      <c r="E13" s="208"/>
      <c r="F13" s="208"/>
      <c r="G13" s="208"/>
      <c r="H13" s="208"/>
      <c r="I13" s="208"/>
      <c r="J13" s="208"/>
      <c r="K13" s="208"/>
      <c r="L13" s="208"/>
      <c r="M13" s="208"/>
      <c r="N13" s="207"/>
      <c r="O13" s="207"/>
      <c r="P13" s="207"/>
      <c r="Q13" s="207"/>
      <c r="R13" s="207"/>
      <c r="S13" s="207"/>
      <c r="T13" s="207"/>
      <c r="U13" s="207"/>
    </row>
    <row r="14" spans="1:21" ht="16.5" thickTop="1" thickBot="1" x14ac:dyDescent="0.3">
      <c r="A14" s="209"/>
      <c r="C14" s="155"/>
      <c r="D14" s="155"/>
      <c r="E14" s="155"/>
      <c r="F14" s="155"/>
      <c r="G14" s="155"/>
      <c r="H14" s="155"/>
      <c r="I14" s="155"/>
      <c r="J14" s="155"/>
      <c r="K14" s="155"/>
      <c r="L14" s="155"/>
      <c r="M14" s="155"/>
    </row>
    <row r="15" spans="1:21" x14ac:dyDescent="0.25">
      <c r="A15" s="416" t="s">
        <v>181</v>
      </c>
      <c r="B15" s="417"/>
      <c r="C15" s="417"/>
      <c r="D15" s="210"/>
      <c r="E15" s="210"/>
      <c r="F15" s="210"/>
      <c r="G15" s="210"/>
      <c r="H15" s="210"/>
      <c r="I15" s="210"/>
      <c r="J15" s="210"/>
      <c r="K15" s="210"/>
      <c r="L15" s="210"/>
      <c r="M15" s="210"/>
      <c r="N15" s="210"/>
      <c r="O15" s="210"/>
      <c r="P15" s="210"/>
      <c r="Q15" s="210"/>
      <c r="R15" s="210"/>
      <c r="S15" s="411"/>
      <c r="T15" s="411"/>
      <c r="U15" s="412"/>
    </row>
    <row r="16" spans="1:21" x14ac:dyDescent="0.25">
      <c r="A16" s="211" t="s">
        <v>140</v>
      </c>
      <c r="B16" s="413"/>
      <c r="C16" s="413"/>
      <c r="D16" s="413"/>
      <c r="E16" s="413"/>
      <c r="F16" s="413"/>
      <c r="G16" s="413"/>
      <c r="H16" s="413"/>
      <c r="I16" s="413"/>
      <c r="J16" s="413"/>
      <c r="K16" s="413"/>
      <c r="L16" s="413"/>
      <c r="M16" s="413"/>
      <c r="N16" t="str">
        <f>IF(B16="","BLANK","")</f>
        <v>BLANK</v>
      </c>
      <c r="U16" s="212"/>
    </row>
    <row r="17" spans="1:22" x14ac:dyDescent="0.25">
      <c r="A17" s="211" t="s">
        <v>182</v>
      </c>
      <c r="B17" s="397"/>
      <c r="C17" s="398"/>
      <c r="D17" s="398"/>
      <c r="E17" s="398"/>
      <c r="F17" s="398"/>
      <c r="G17" s="398"/>
      <c r="H17" s="398"/>
      <c r="I17" s="398"/>
      <c r="J17" s="398"/>
      <c r="K17" s="398"/>
      <c r="L17" s="398"/>
      <c r="M17" s="399"/>
      <c r="N17" t="str">
        <f t="shared" ref="N17:N18" si="1">IF(B17="","BLANK","")</f>
        <v>BLANK</v>
      </c>
      <c r="U17" s="212"/>
    </row>
    <row r="18" spans="1:22" x14ac:dyDescent="0.25">
      <c r="A18" s="211" t="s">
        <v>141</v>
      </c>
      <c r="B18" s="414"/>
      <c r="C18" s="414"/>
      <c r="D18" s="414"/>
      <c r="E18" s="414"/>
      <c r="F18" s="414"/>
      <c r="G18" s="414"/>
      <c r="H18" s="414"/>
      <c r="I18" s="414"/>
      <c r="J18" s="414"/>
      <c r="K18" s="414"/>
      <c r="L18" s="414"/>
      <c r="M18" s="414"/>
      <c r="N18" t="str">
        <f t="shared" si="1"/>
        <v>BLANK</v>
      </c>
      <c r="U18" s="212"/>
    </row>
    <row r="19" spans="1:22" x14ac:dyDescent="0.25">
      <c r="A19" s="415" t="s">
        <v>142</v>
      </c>
      <c r="B19" s="82" t="s">
        <v>137</v>
      </c>
      <c r="C19" s="413"/>
      <c r="D19" s="413"/>
      <c r="E19" s="413"/>
      <c r="F19" s="413"/>
      <c r="G19" s="413"/>
      <c r="H19" s="413"/>
      <c r="I19" s="413"/>
      <c r="J19" s="413"/>
      <c r="K19" s="413"/>
      <c r="L19" s="413"/>
      <c r="M19" s="413"/>
      <c r="N19" t="str">
        <f>IF(C19="","BLANK","")</f>
        <v>BLANK</v>
      </c>
      <c r="U19" s="212"/>
    </row>
    <row r="20" spans="1:22" x14ac:dyDescent="0.25">
      <c r="A20" s="415"/>
      <c r="B20" s="82" t="s">
        <v>138</v>
      </c>
      <c r="C20" s="413"/>
      <c r="D20" s="413"/>
      <c r="E20" s="413"/>
      <c r="F20" s="413"/>
      <c r="G20" s="413"/>
      <c r="H20" s="413"/>
      <c r="I20" s="413"/>
      <c r="J20" s="413"/>
      <c r="K20" s="413"/>
      <c r="L20" s="413"/>
      <c r="M20" s="413"/>
      <c r="N20" t="str">
        <f t="shared" ref="N20:N21" si="2">IF(C20="","BLANK","")</f>
        <v>BLANK</v>
      </c>
      <c r="U20" s="212"/>
    </row>
    <row r="21" spans="1:22" x14ac:dyDescent="0.25">
      <c r="A21" s="415"/>
      <c r="B21" s="82" t="s">
        <v>139</v>
      </c>
      <c r="C21" s="413"/>
      <c r="D21" s="413"/>
      <c r="E21" s="413"/>
      <c r="F21" s="413"/>
      <c r="G21" s="413"/>
      <c r="H21" s="413"/>
      <c r="I21" s="413"/>
      <c r="J21" s="413"/>
      <c r="K21" s="413"/>
      <c r="L21" s="413"/>
      <c r="M21" s="413"/>
      <c r="N21" t="str">
        <f t="shared" si="2"/>
        <v>BLANK</v>
      </c>
      <c r="U21" s="212"/>
    </row>
    <row r="22" spans="1:22" ht="18.75" x14ac:dyDescent="0.3">
      <c r="A22" s="407" t="s">
        <v>195</v>
      </c>
      <c r="B22" s="408"/>
      <c r="C22" s="408"/>
      <c r="D22" s="408"/>
      <c r="E22" s="408"/>
      <c r="F22" s="408"/>
      <c r="G22" s="408"/>
      <c r="H22" s="408"/>
      <c r="I22" s="408"/>
      <c r="J22" s="408"/>
      <c r="K22" s="408"/>
      <c r="L22" s="408"/>
      <c r="M22" s="408"/>
      <c r="N22" s="408"/>
      <c r="O22" s="408"/>
      <c r="P22" s="408"/>
      <c r="Q22" s="408"/>
      <c r="R22" s="408"/>
      <c r="S22" s="408"/>
      <c r="T22" s="408"/>
      <c r="U22" s="409"/>
    </row>
    <row r="23" spans="1:22" ht="69.95" customHeight="1" x14ac:dyDescent="0.25">
      <c r="A23" s="5"/>
      <c r="B23" s="410" t="s">
        <v>77</v>
      </c>
      <c r="C23" s="410"/>
      <c r="D23" s="410" t="s">
        <v>78</v>
      </c>
      <c r="E23" s="410"/>
      <c r="F23" s="410" t="s">
        <v>143</v>
      </c>
      <c r="G23" s="410"/>
      <c r="H23" s="410" t="s">
        <v>80</v>
      </c>
      <c r="I23" s="410"/>
      <c r="J23" s="410" t="s">
        <v>144</v>
      </c>
      <c r="K23" s="410"/>
      <c r="L23" s="410" t="s">
        <v>145</v>
      </c>
      <c r="M23" s="410"/>
      <c r="N23" s="410" t="s">
        <v>146</v>
      </c>
      <c r="O23" s="410"/>
      <c r="P23" s="410" t="s">
        <v>147</v>
      </c>
      <c r="Q23" s="405" t="s">
        <v>85</v>
      </c>
      <c r="R23" s="405"/>
      <c r="S23" s="405" t="s">
        <v>84</v>
      </c>
      <c r="T23" s="405"/>
      <c r="U23" s="406" t="s">
        <v>148</v>
      </c>
    </row>
    <row r="24" spans="1:22" x14ac:dyDescent="0.25">
      <c r="A24" s="213" t="s">
        <v>149</v>
      </c>
      <c r="B24" s="160" t="s">
        <v>56</v>
      </c>
      <c r="C24" s="160" t="s">
        <v>57</v>
      </c>
      <c r="D24" s="160" t="s">
        <v>56</v>
      </c>
      <c r="E24" s="160" t="s">
        <v>57</v>
      </c>
      <c r="F24" s="160" t="s">
        <v>56</v>
      </c>
      <c r="G24" s="160" t="s">
        <v>57</v>
      </c>
      <c r="H24" s="160" t="s">
        <v>56</v>
      </c>
      <c r="I24" s="160" t="s">
        <v>57</v>
      </c>
      <c r="J24" s="160" t="s">
        <v>56</v>
      </c>
      <c r="K24" s="160" t="s">
        <v>57</v>
      </c>
      <c r="L24" s="160" t="s">
        <v>56</v>
      </c>
      <c r="M24" s="160" t="s">
        <v>57</v>
      </c>
      <c r="N24" s="160" t="s">
        <v>56</v>
      </c>
      <c r="O24" s="160" t="s">
        <v>57</v>
      </c>
      <c r="P24" s="410"/>
      <c r="Q24" s="160" t="s">
        <v>56</v>
      </c>
      <c r="R24" s="160" t="s">
        <v>57</v>
      </c>
      <c r="S24" s="160" t="s">
        <v>56</v>
      </c>
      <c r="T24" s="160" t="s">
        <v>57</v>
      </c>
      <c r="U24" s="406"/>
    </row>
    <row r="25" spans="1:22" x14ac:dyDescent="0.25">
      <c r="A25" s="5" t="s">
        <v>131</v>
      </c>
      <c r="B25" s="43"/>
      <c r="C25" s="43"/>
      <c r="D25" s="43"/>
      <c r="E25" s="43"/>
      <c r="F25" s="43"/>
      <c r="G25" s="43"/>
      <c r="H25" s="43"/>
      <c r="I25" s="43"/>
      <c r="J25" s="43"/>
      <c r="K25" s="43"/>
      <c r="L25" s="43"/>
      <c r="M25" s="43"/>
      <c r="N25" s="43"/>
      <c r="O25" s="43"/>
      <c r="P25" s="83">
        <f>SUM(B25:O25)</f>
        <v>0</v>
      </c>
      <c r="Q25" s="43"/>
      <c r="R25" s="43"/>
      <c r="S25" s="43"/>
      <c r="T25" s="43"/>
      <c r="U25" s="17">
        <f>SUM(Q25:T25)</f>
        <v>0</v>
      </c>
    </row>
    <row r="26" spans="1:22" x14ac:dyDescent="0.25">
      <c r="A26" s="5" t="s">
        <v>150</v>
      </c>
      <c r="B26" s="43"/>
      <c r="C26" s="43"/>
      <c r="D26" s="43"/>
      <c r="E26" s="43"/>
      <c r="F26" s="43"/>
      <c r="G26" s="43"/>
      <c r="H26" s="43"/>
      <c r="I26" s="43"/>
      <c r="J26" s="43"/>
      <c r="K26" s="43"/>
      <c r="L26" s="43"/>
      <c r="M26" s="43"/>
      <c r="N26" s="43"/>
      <c r="O26" s="43"/>
      <c r="P26" s="83">
        <f>SUM(B26:O26)</f>
        <v>0</v>
      </c>
      <c r="Q26" s="43"/>
      <c r="R26" s="43"/>
      <c r="S26" s="43"/>
      <c r="T26" s="43"/>
      <c r="U26" s="17">
        <f>SUM(Q26:T26)</f>
        <v>0</v>
      </c>
    </row>
    <row r="27" spans="1:22" x14ac:dyDescent="0.25">
      <c r="A27" s="5" t="s">
        <v>151</v>
      </c>
      <c r="B27" s="404">
        <f>SUM(B25+C25+B26+C26)</f>
        <v>0</v>
      </c>
      <c r="C27" s="404"/>
      <c r="D27" s="404">
        <f>SUM(D25+E25+D26+E26)</f>
        <v>0</v>
      </c>
      <c r="E27" s="404"/>
      <c r="F27" s="404">
        <f t="shared" ref="F27" si="3">SUM(F25+G25+F26+G26)</f>
        <v>0</v>
      </c>
      <c r="G27" s="404"/>
      <c r="H27" s="404">
        <f t="shared" ref="H27" si="4">SUM(H25+I25+H26+I26)</f>
        <v>0</v>
      </c>
      <c r="I27" s="404"/>
      <c r="J27" s="404">
        <f t="shared" ref="J27" si="5">SUM(J25+K25+J26+K26)</f>
        <v>0</v>
      </c>
      <c r="K27" s="404"/>
      <c r="L27" s="404">
        <f t="shared" ref="L27" si="6">SUM(L25+M25+L26+M26)</f>
        <v>0</v>
      </c>
      <c r="M27" s="404"/>
      <c r="N27" s="404">
        <f t="shared" ref="N27" si="7">SUM(N25+O25+N26+O26)</f>
        <v>0</v>
      </c>
      <c r="O27" s="404"/>
      <c r="P27" s="83">
        <f>SUM(B27:O27)</f>
        <v>0</v>
      </c>
      <c r="Q27" s="404">
        <f t="shared" ref="Q27" si="8">SUM(Q25+R25+Q26+R26)</f>
        <v>0</v>
      </c>
      <c r="R27" s="404"/>
      <c r="S27" s="404">
        <f>SUM(S25+T25+S26+T26)</f>
        <v>0</v>
      </c>
      <c r="T27" s="404"/>
      <c r="U27" s="17">
        <f>SUM(Q27:T27)</f>
        <v>0</v>
      </c>
    </row>
    <row r="28" spans="1:22" x14ac:dyDescent="0.25">
      <c r="A28" s="214"/>
      <c r="B28" s="215"/>
      <c r="C28" s="215"/>
      <c r="D28" s="215"/>
      <c r="E28" s="215"/>
      <c r="F28" s="215"/>
      <c r="G28" s="215"/>
      <c r="H28" s="215"/>
      <c r="I28" s="215"/>
      <c r="J28" s="215"/>
      <c r="K28" s="215"/>
      <c r="L28" s="215"/>
      <c r="M28" s="215"/>
      <c r="N28" s="215"/>
      <c r="O28" s="215"/>
      <c r="P28" s="215"/>
      <c r="Q28" s="215"/>
      <c r="R28" s="215"/>
      <c r="S28" s="215"/>
      <c r="T28" s="215"/>
      <c r="U28" s="216"/>
    </row>
    <row r="29" spans="1:22" ht="45" customHeight="1" x14ac:dyDescent="0.25">
      <c r="A29" s="393" t="s">
        <v>373</v>
      </c>
      <c r="B29" s="394"/>
      <c r="C29" s="394"/>
      <c r="D29" s="394"/>
      <c r="E29" s="394"/>
      <c r="F29" s="394"/>
      <c r="G29" s="394"/>
      <c r="H29" s="394"/>
      <c r="I29" s="394"/>
      <c r="J29" s="394"/>
      <c r="K29" s="394"/>
      <c r="L29" s="394"/>
      <c r="M29" s="394"/>
      <c r="N29" s="395"/>
      <c r="O29" s="395"/>
      <c r="P29" s="395"/>
      <c r="Q29" s="395"/>
      <c r="R29" s="395"/>
      <c r="S29" s="395"/>
      <c r="T29" s="395"/>
      <c r="U29" s="396"/>
      <c r="V29" s="24"/>
    </row>
    <row r="30" spans="1:22" ht="45" customHeight="1" x14ac:dyDescent="0.25">
      <c r="A30" s="393" t="s">
        <v>343</v>
      </c>
      <c r="B30" s="394"/>
      <c r="C30" s="394"/>
      <c r="D30" s="394"/>
      <c r="E30" s="394"/>
      <c r="F30" s="394"/>
      <c r="G30" s="394"/>
      <c r="H30" s="394"/>
      <c r="I30" s="394"/>
      <c r="J30" s="394"/>
      <c r="K30" s="394"/>
      <c r="L30" s="394"/>
      <c r="M30" s="394"/>
      <c r="N30" s="395"/>
      <c r="O30" s="395"/>
      <c r="P30" s="395"/>
      <c r="Q30" s="395"/>
      <c r="R30" s="395"/>
      <c r="S30" s="395"/>
      <c r="T30" s="395"/>
      <c r="U30" s="396"/>
    </row>
    <row r="31" spans="1:22" ht="30" customHeight="1" thickBot="1" x14ac:dyDescent="0.3">
      <c r="A31" s="400" t="s">
        <v>196</v>
      </c>
      <c r="B31" s="401"/>
      <c r="C31" s="401"/>
      <c r="D31" s="401"/>
      <c r="E31" s="401"/>
      <c r="F31" s="401"/>
      <c r="G31" s="401"/>
      <c r="H31" s="401"/>
      <c r="I31" s="401"/>
      <c r="J31" s="401"/>
      <c r="K31" s="401"/>
      <c r="L31" s="401"/>
      <c r="M31" s="401"/>
      <c r="N31" s="402" t="str" cm="1">
        <f t="array" ref="N31">_xlfn.IFS(N29=0,"",N30=0,"",TRUE,(N30/N29)*100)</f>
        <v/>
      </c>
      <c r="O31" s="402"/>
      <c r="P31" s="402"/>
      <c r="Q31" s="402"/>
      <c r="R31" s="402"/>
      <c r="S31" s="402"/>
      <c r="T31" s="402"/>
      <c r="U31" s="403"/>
      <c r="V31" s="2" t="str">
        <f>IF(N29&lt;N30,"INVALID","")</f>
        <v/>
      </c>
    </row>
    <row r="32" spans="1:22" ht="15.75" thickBot="1" x14ac:dyDescent="0.3">
      <c r="A32" s="207"/>
      <c r="B32" s="207"/>
      <c r="C32" s="207"/>
      <c r="D32" s="207"/>
      <c r="E32" s="207"/>
      <c r="F32" s="207"/>
      <c r="G32" s="207"/>
      <c r="H32" s="207"/>
      <c r="I32" s="207"/>
      <c r="J32" s="207"/>
      <c r="K32" s="207"/>
      <c r="L32" s="207"/>
      <c r="M32" s="207"/>
      <c r="N32" s="207"/>
      <c r="O32" s="207"/>
      <c r="P32" s="207"/>
      <c r="Q32" s="207"/>
      <c r="R32" s="207"/>
      <c r="S32" s="207"/>
      <c r="T32" s="207"/>
      <c r="U32" s="207"/>
    </row>
    <row r="33" spans="1:22" ht="16.5" thickTop="1" thickBot="1" x14ac:dyDescent="0.3">
      <c r="A33" s="209"/>
      <c r="C33" s="155"/>
      <c r="D33" s="155"/>
      <c r="E33" s="155"/>
      <c r="F33" s="155"/>
      <c r="G33" s="155"/>
      <c r="H33" s="155"/>
      <c r="I33" s="155"/>
      <c r="J33" s="155"/>
      <c r="K33" s="155"/>
      <c r="L33" s="155"/>
      <c r="M33" s="155"/>
    </row>
    <row r="34" spans="1:22" x14ac:dyDescent="0.25">
      <c r="A34" s="416" t="s">
        <v>155</v>
      </c>
      <c r="B34" s="417"/>
      <c r="C34" s="417"/>
      <c r="D34" s="210"/>
      <c r="E34" s="210"/>
      <c r="F34" s="210"/>
      <c r="G34" s="210"/>
      <c r="H34" s="210"/>
      <c r="I34" s="210"/>
      <c r="J34" s="210"/>
      <c r="K34" s="210"/>
      <c r="L34" s="210"/>
      <c r="M34" s="210"/>
      <c r="N34" s="210"/>
      <c r="O34" s="210"/>
      <c r="P34" s="210"/>
      <c r="Q34" s="210"/>
      <c r="R34" s="210"/>
      <c r="S34" s="411"/>
      <c r="T34" s="411"/>
      <c r="U34" s="412"/>
    </row>
    <row r="35" spans="1:22" x14ac:dyDescent="0.25">
      <c r="A35" s="211" t="s">
        <v>140</v>
      </c>
      <c r="B35" s="413"/>
      <c r="C35" s="413"/>
      <c r="D35" s="413"/>
      <c r="E35" s="413"/>
      <c r="F35" s="413"/>
      <c r="G35" s="413"/>
      <c r="H35" s="413"/>
      <c r="I35" s="413"/>
      <c r="J35" s="413"/>
      <c r="K35" s="413"/>
      <c r="L35" s="413"/>
      <c r="M35" s="413"/>
      <c r="N35" t="str">
        <f>IF(B35="","BLANK","")</f>
        <v>BLANK</v>
      </c>
      <c r="U35" s="212"/>
    </row>
    <row r="36" spans="1:22" x14ac:dyDescent="0.25">
      <c r="A36" s="211" t="s">
        <v>182</v>
      </c>
      <c r="B36" s="397"/>
      <c r="C36" s="398"/>
      <c r="D36" s="398"/>
      <c r="E36" s="398"/>
      <c r="F36" s="398"/>
      <c r="G36" s="398"/>
      <c r="H36" s="398"/>
      <c r="I36" s="398"/>
      <c r="J36" s="398"/>
      <c r="K36" s="398"/>
      <c r="L36" s="398"/>
      <c r="M36" s="399"/>
      <c r="N36" t="str">
        <f t="shared" ref="N36:N37" si="9">IF(B36="","BLANK","")</f>
        <v>BLANK</v>
      </c>
      <c r="U36" s="212"/>
    </row>
    <row r="37" spans="1:22" x14ac:dyDescent="0.25">
      <c r="A37" s="211" t="s">
        <v>141</v>
      </c>
      <c r="B37" s="414"/>
      <c r="C37" s="414"/>
      <c r="D37" s="414"/>
      <c r="E37" s="414"/>
      <c r="F37" s="414"/>
      <c r="G37" s="414"/>
      <c r="H37" s="414"/>
      <c r="I37" s="414"/>
      <c r="J37" s="414"/>
      <c r="K37" s="414"/>
      <c r="L37" s="414"/>
      <c r="M37" s="414"/>
      <c r="N37" t="str">
        <f t="shared" si="9"/>
        <v>BLANK</v>
      </c>
      <c r="U37" s="212"/>
    </row>
    <row r="38" spans="1:22" x14ac:dyDescent="0.25">
      <c r="A38" s="415" t="s">
        <v>142</v>
      </c>
      <c r="B38" s="82" t="s">
        <v>137</v>
      </c>
      <c r="C38" s="413"/>
      <c r="D38" s="413"/>
      <c r="E38" s="413"/>
      <c r="F38" s="413"/>
      <c r="G38" s="413"/>
      <c r="H38" s="413"/>
      <c r="I38" s="413"/>
      <c r="J38" s="413"/>
      <c r="K38" s="413"/>
      <c r="L38" s="413"/>
      <c r="M38" s="413"/>
      <c r="N38" t="str">
        <f>IF(C38="","BLANK","")</f>
        <v>BLANK</v>
      </c>
      <c r="U38" s="212"/>
    </row>
    <row r="39" spans="1:22" x14ac:dyDescent="0.25">
      <c r="A39" s="415"/>
      <c r="B39" s="82" t="s">
        <v>138</v>
      </c>
      <c r="C39" s="413"/>
      <c r="D39" s="413"/>
      <c r="E39" s="413"/>
      <c r="F39" s="413"/>
      <c r="G39" s="413"/>
      <c r="H39" s="413"/>
      <c r="I39" s="413"/>
      <c r="J39" s="413"/>
      <c r="K39" s="413"/>
      <c r="L39" s="413"/>
      <c r="M39" s="413"/>
      <c r="N39" t="str">
        <f t="shared" ref="N39:N40" si="10">IF(C39="","BLANK","")</f>
        <v>BLANK</v>
      </c>
      <c r="U39" s="212"/>
    </row>
    <row r="40" spans="1:22" x14ac:dyDescent="0.25">
      <c r="A40" s="415"/>
      <c r="B40" s="82" t="s">
        <v>139</v>
      </c>
      <c r="C40" s="413"/>
      <c r="D40" s="413"/>
      <c r="E40" s="413"/>
      <c r="F40" s="413"/>
      <c r="G40" s="413"/>
      <c r="H40" s="413"/>
      <c r="I40" s="413"/>
      <c r="J40" s="413"/>
      <c r="K40" s="413"/>
      <c r="L40" s="413"/>
      <c r="M40" s="413"/>
      <c r="N40" t="str">
        <f t="shared" si="10"/>
        <v>BLANK</v>
      </c>
      <c r="U40" s="212"/>
    </row>
    <row r="41" spans="1:22" ht="18.75" x14ac:dyDescent="0.3">
      <c r="A41" s="407" t="s">
        <v>195</v>
      </c>
      <c r="B41" s="408"/>
      <c r="C41" s="408"/>
      <c r="D41" s="408"/>
      <c r="E41" s="408"/>
      <c r="F41" s="408"/>
      <c r="G41" s="408"/>
      <c r="H41" s="408"/>
      <c r="I41" s="408"/>
      <c r="J41" s="408"/>
      <c r="K41" s="408"/>
      <c r="L41" s="408"/>
      <c r="M41" s="408"/>
      <c r="N41" s="408"/>
      <c r="O41" s="408"/>
      <c r="P41" s="408"/>
      <c r="Q41" s="408"/>
      <c r="R41" s="408"/>
      <c r="S41" s="408"/>
      <c r="T41" s="408"/>
      <c r="U41" s="409"/>
    </row>
    <row r="42" spans="1:22" ht="69.95" customHeight="1" x14ac:dyDescent="0.25">
      <c r="A42" s="5"/>
      <c r="B42" s="410" t="s">
        <v>77</v>
      </c>
      <c r="C42" s="410"/>
      <c r="D42" s="410" t="s">
        <v>78</v>
      </c>
      <c r="E42" s="410"/>
      <c r="F42" s="410" t="s">
        <v>143</v>
      </c>
      <c r="G42" s="410"/>
      <c r="H42" s="410" t="s">
        <v>80</v>
      </c>
      <c r="I42" s="410"/>
      <c r="J42" s="410" t="s">
        <v>144</v>
      </c>
      <c r="K42" s="410"/>
      <c r="L42" s="410" t="s">
        <v>145</v>
      </c>
      <c r="M42" s="410"/>
      <c r="N42" s="410" t="s">
        <v>146</v>
      </c>
      <c r="O42" s="410"/>
      <c r="P42" s="410" t="s">
        <v>147</v>
      </c>
      <c r="Q42" s="405" t="s">
        <v>85</v>
      </c>
      <c r="R42" s="405"/>
      <c r="S42" s="405" t="s">
        <v>84</v>
      </c>
      <c r="T42" s="405"/>
      <c r="U42" s="406" t="s">
        <v>148</v>
      </c>
    </row>
    <row r="43" spans="1:22" x14ac:dyDescent="0.25">
      <c r="A43" s="213" t="s">
        <v>149</v>
      </c>
      <c r="B43" s="160" t="s">
        <v>56</v>
      </c>
      <c r="C43" s="160" t="s">
        <v>57</v>
      </c>
      <c r="D43" s="160" t="s">
        <v>56</v>
      </c>
      <c r="E43" s="160" t="s">
        <v>57</v>
      </c>
      <c r="F43" s="160" t="s">
        <v>56</v>
      </c>
      <c r="G43" s="160" t="s">
        <v>57</v>
      </c>
      <c r="H43" s="160" t="s">
        <v>56</v>
      </c>
      <c r="I43" s="160" t="s">
        <v>57</v>
      </c>
      <c r="J43" s="160" t="s">
        <v>56</v>
      </c>
      <c r="K43" s="160" t="s">
        <v>57</v>
      </c>
      <c r="L43" s="160" t="s">
        <v>56</v>
      </c>
      <c r="M43" s="160" t="s">
        <v>57</v>
      </c>
      <c r="N43" s="160" t="s">
        <v>56</v>
      </c>
      <c r="O43" s="160" t="s">
        <v>57</v>
      </c>
      <c r="P43" s="410"/>
      <c r="Q43" s="160" t="s">
        <v>56</v>
      </c>
      <c r="R43" s="160" t="s">
        <v>57</v>
      </c>
      <c r="S43" s="160" t="s">
        <v>56</v>
      </c>
      <c r="T43" s="160" t="s">
        <v>57</v>
      </c>
      <c r="U43" s="406"/>
    </row>
    <row r="44" spans="1:22" x14ac:dyDescent="0.25">
      <c r="A44" s="5" t="s">
        <v>131</v>
      </c>
      <c r="B44" s="43"/>
      <c r="C44" s="43"/>
      <c r="D44" s="43"/>
      <c r="E44" s="43"/>
      <c r="F44" s="43"/>
      <c r="G44" s="43"/>
      <c r="H44" s="43"/>
      <c r="I44" s="43"/>
      <c r="J44" s="43"/>
      <c r="K44" s="43"/>
      <c r="L44" s="43"/>
      <c r="M44" s="43"/>
      <c r="N44" s="43"/>
      <c r="O44" s="43"/>
      <c r="P44" s="83">
        <f>SUM(B44:O44)</f>
        <v>0</v>
      </c>
      <c r="Q44" s="43"/>
      <c r="R44" s="43"/>
      <c r="S44" s="43"/>
      <c r="T44" s="43"/>
      <c r="U44" s="17">
        <f>SUM(Q44:T44)</f>
        <v>0</v>
      </c>
    </row>
    <row r="45" spans="1:22" x14ac:dyDescent="0.25">
      <c r="A45" s="5" t="s">
        <v>150</v>
      </c>
      <c r="B45" s="43"/>
      <c r="C45" s="43"/>
      <c r="D45" s="43"/>
      <c r="E45" s="43"/>
      <c r="F45" s="43"/>
      <c r="G45" s="43"/>
      <c r="H45" s="43"/>
      <c r="I45" s="43"/>
      <c r="J45" s="43"/>
      <c r="K45" s="43"/>
      <c r="L45" s="43"/>
      <c r="M45" s="43"/>
      <c r="N45" s="43"/>
      <c r="O45" s="43"/>
      <c r="P45" s="83">
        <f>SUM(B45:O45)</f>
        <v>0</v>
      </c>
      <c r="Q45" s="43"/>
      <c r="R45" s="43"/>
      <c r="S45" s="43"/>
      <c r="T45" s="43"/>
      <c r="U45" s="17">
        <f>SUM(Q45:T45)</f>
        <v>0</v>
      </c>
    </row>
    <row r="46" spans="1:22" x14ac:dyDescent="0.25">
      <c r="A46" s="5" t="s">
        <v>151</v>
      </c>
      <c r="B46" s="404">
        <f>SUM(B44+C44+B45+C45)</f>
        <v>0</v>
      </c>
      <c r="C46" s="404"/>
      <c r="D46" s="404">
        <f>SUM(D44+E44+D45+E45)</f>
        <v>0</v>
      </c>
      <c r="E46" s="404"/>
      <c r="F46" s="404">
        <f t="shared" ref="F46" si="11">SUM(F44+G44+F45+G45)</f>
        <v>0</v>
      </c>
      <c r="G46" s="404"/>
      <c r="H46" s="404">
        <f t="shared" ref="H46" si="12">SUM(H44+I44+H45+I45)</f>
        <v>0</v>
      </c>
      <c r="I46" s="404"/>
      <c r="J46" s="404">
        <f t="shared" ref="J46" si="13">SUM(J44+K44+J45+K45)</f>
        <v>0</v>
      </c>
      <c r="K46" s="404"/>
      <c r="L46" s="404">
        <f t="shared" ref="L46" si="14">SUM(L44+M44+L45+M45)</f>
        <v>0</v>
      </c>
      <c r="M46" s="404"/>
      <c r="N46" s="404">
        <f t="shared" ref="N46" si="15">SUM(N44+O44+N45+O45)</f>
        <v>0</v>
      </c>
      <c r="O46" s="404"/>
      <c r="P46" s="83">
        <f>SUM(B46:O46)</f>
        <v>0</v>
      </c>
      <c r="Q46" s="404">
        <f t="shared" ref="Q46" si="16">SUM(Q44+R44+Q45+R45)</f>
        <v>0</v>
      </c>
      <c r="R46" s="404"/>
      <c r="S46" s="404">
        <f>SUM(S44+T44+S45+T45)</f>
        <v>0</v>
      </c>
      <c r="T46" s="404"/>
      <c r="U46" s="17">
        <f>SUM(Q46:T46)</f>
        <v>0</v>
      </c>
    </row>
    <row r="47" spans="1:22" x14ac:dyDescent="0.25">
      <c r="A47" s="214"/>
      <c r="B47" s="215"/>
      <c r="C47" s="215"/>
      <c r="D47" s="215"/>
      <c r="E47" s="215"/>
      <c r="F47" s="215"/>
      <c r="G47" s="215"/>
      <c r="H47" s="215"/>
      <c r="I47" s="215"/>
      <c r="J47" s="215"/>
      <c r="K47" s="215"/>
      <c r="L47" s="215"/>
      <c r="M47" s="215"/>
      <c r="N47" s="215"/>
      <c r="O47" s="215"/>
      <c r="P47" s="215"/>
      <c r="Q47" s="215"/>
      <c r="R47" s="215"/>
      <c r="S47" s="215"/>
      <c r="T47" s="215"/>
      <c r="U47" s="216"/>
    </row>
    <row r="48" spans="1:22" ht="45" customHeight="1" x14ac:dyDescent="0.25">
      <c r="A48" s="393" t="s">
        <v>373</v>
      </c>
      <c r="B48" s="394"/>
      <c r="C48" s="394"/>
      <c r="D48" s="394"/>
      <c r="E48" s="394"/>
      <c r="F48" s="394"/>
      <c r="G48" s="394"/>
      <c r="H48" s="394"/>
      <c r="I48" s="394"/>
      <c r="J48" s="394"/>
      <c r="K48" s="394"/>
      <c r="L48" s="394"/>
      <c r="M48" s="394"/>
      <c r="N48" s="395"/>
      <c r="O48" s="395"/>
      <c r="P48" s="395"/>
      <c r="Q48" s="395"/>
      <c r="R48" s="395"/>
      <c r="S48" s="395"/>
      <c r="T48" s="395"/>
      <c r="U48" s="396"/>
      <c r="V48" s="24"/>
    </row>
    <row r="49" spans="1:22" ht="45" customHeight="1" x14ac:dyDescent="0.25">
      <c r="A49" s="393" t="s">
        <v>343</v>
      </c>
      <c r="B49" s="394"/>
      <c r="C49" s="394"/>
      <c r="D49" s="394"/>
      <c r="E49" s="394"/>
      <c r="F49" s="394"/>
      <c r="G49" s="394"/>
      <c r="H49" s="394"/>
      <c r="I49" s="394"/>
      <c r="J49" s="394"/>
      <c r="K49" s="394"/>
      <c r="L49" s="394"/>
      <c r="M49" s="394"/>
      <c r="N49" s="395"/>
      <c r="O49" s="395"/>
      <c r="P49" s="395"/>
      <c r="Q49" s="395"/>
      <c r="R49" s="395"/>
      <c r="S49" s="395"/>
      <c r="T49" s="395"/>
      <c r="U49" s="396"/>
    </row>
    <row r="50" spans="1:22" ht="30" customHeight="1" thickBot="1" x14ac:dyDescent="0.3">
      <c r="A50" s="400" t="s">
        <v>196</v>
      </c>
      <c r="B50" s="401"/>
      <c r="C50" s="401"/>
      <c r="D50" s="401"/>
      <c r="E50" s="401"/>
      <c r="F50" s="401"/>
      <c r="G50" s="401"/>
      <c r="H50" s="401"/>
      <c r="I50" s="401"/>
      <c r="J50" s="401"/>
      <c r="K50" s="401"/>
      <c r="L50" s="401"/>
      <c r="M50" s="401"/>
      <c r="N50" s="402" t="str" cm="1">
        <f t="array" ref="N50">_xlfn.IFS(N48=0,"",N49=0,"",TRUE,(N49/N48)*100)</f>
        <v/>
      </c>
      <c r="O50" s="402"/>
      <c r="P50" s="402"/>
      <c r="Q50" s="402"/>
      <c r="R50" s="402"/>
      <c r="S50" s="402"/>
      <c r="T50" s="402"/>
      <c r="U50" s="403"/>
      <c r="V50" s="2" t="str">
        <f>IF(N48&lt;N49,"INVALID","")</f>
        <v/>
      </c>
    </row>
    <row r="51" spans="1:22" ht="15.75" thickBot="1" x14ac:dyDescent="0.3">
      <c r="A51" s="207"/>
      <c r="B51" s="207"/>
      <c r="C51" s="207"/>
      <c r="D51" s="207"/>
      <c r="E51" s="207"/>
      <c r="F51" s="207"/>
      <c r="G51" s="207"/>
      <c r="H51" s="207"/>
      <c r="I51" s="207"/>
      <c r="J51" s="207"/>
      <c r="K51" s="207"/>
      <c r="L51" s="207"/>
      <c r="M51" s="207"/>
      <c r="N51" s="207"/>
      <c r="O51" s="207"/>
      <c r="P51" s="207"/>
      <c r="Q51" s="207"/>
      <c r="R51" s="207"/>
      <c r="S51" s="207"/>
      <c r="T51" s="207"/>
      <c r="U51" s="207"/>
    </row>
    <row r="52" spans="1:22" ht="16.5" thickTop="1" thickBot="1" x14ac:dyDescent="0.3">
      <c r="A52" s="209"/>
      <c r="C52" s="155"/>
      <c r="D52" s="155"/>
      <c r="E52" s="155"/>
      <c r="F52" s="155"/>
      <c r="G52" s="155"/>
      <c r="H52" s="155"/>
      <c r="I52" s="155"/>
      <c r="J52" s="155"/>
      <c r="K52" s="155"/>
      <c r="L52" s="155"/>
      <c r="M52" s="155"/>
    </row>
    <row r="53" spans="1:22" x14ac:dyDescent="0.25">
      <c r="A53" s="416" t="s">
        <v>154</v>
      </c>
      <c r="B53" s="417"/>
      <c r="C53" s="417"/>
      <c r="D53" s="210"/>
      <c r="E53" s="210"/>
      <c r="F53" s="210"/>
      <c r="G53" s="210"/>
      <c r="H53" s="210"/>
      <c r="I53" s="210"/>
      <c r="J53" s="210"/>
      <c r="K53" s="210"/>
      <c r="L53" s="210"/>
      <c r="M53" s="210"/>
      <c r="N53" s="210"/>
      <c r="O53" s="210"/>
      <c r="P53" s="210"/>
      <c r="Q53" s="210"/>
      <c r="R53" s="210"/>
      <c r="S53" s="411"/>
      <c r="T53" s="411"/>
      <c r="U53" s="412"/>
    </row>
    <row r="54" spans="1:22" x14ac:dyDescent="0.25">
      <c r="A54" s="211" t="s">
        <v>140</v>
      </c>
      <c r="B54" s="413"/>
      <c r="C54" s="413"/>
      <c r="D54" s="413"/>
      <c r="E54" s="413"/>
      <c r="F54" s="413"/>
      <c r="G54" s="413"/>
      <c r="H54" s="413"/>
      <c r="I54" s="413"/>
      <c r="J54" s="413"/>
      <c r="K54" s="413"/>
      <c r="L54" s="413"/>
      <c r="M54" s="413"/>
      <c r="N54" t="str">
        <f>IF(B54="","BLANK","")</f>
        <v>BLANK</v>
      </c>
      <c r="U54" s="212"/>
    </row>
    <row r="55" spans="1:22" x14ac:dyDescent="0.25">
      <c r="A55" s="211" t="s">
        <v>182</v>
      </c>
      <c r="B55" s="397"/>
      <c r="C55" s="398"/>
      <c r="D55" s="398"/>
      <c r="E55" s="398"/>
      <c r="F55" s="398"/>
      <c r="G55" s="398"/>
      <c r="H55" s="398"/>
      <c r="I55" s="398"/>
      <c r="J55" s="398"/>
      <c r="K55" s="398"/>
      <c r="L55" s="398"/>
      <c r="M55" s="399"/>
      <c r="N55" t="str">
        <f t="shared" ref="N55:N56" si="17">IF(B55="","BLANK","")</f>
        <v>BLANK</v>
      </c>
      <c r="U55" s="212"/>
    </row>
    <row r="56" spans="1:22" x14ac:dyDescent="0.25">
      <c r="A56" s="211" t="s">
        <v>141</v>
      </c>
      <c r="B56" s="414"/>
      <c r="C56" s="414"/>
      <c r="D56" s="414"/>
      <c r="E56" s="414"/>
      <c r="F56" s="414"/>
      <c r="G56" s="414"/>
      <c r="H56" s="414"/>
      <c r="I56" s="414"/>
      <c r="J56" s="414"/>
      <c r="K56" s="414"/>
      <c r="L56" s="414"/>
      <c r="M56" s="414"/>
      <c r="N56" t="str">
        <f t="shared" si="17"/>
        <v>BLANK</v>
      </c>
      <c r="U56" s="212"/>
    </row>
    <row r="57" spans="1:22" x14ac:dyDescent="0.25">
      <c r="A57" s="415" t="s">
        <v>142</v>
      </c>
      <c r="B57" s="82" t="s">
        <v>137</v>
      </c>
      <c r="C57" s="413"/>
      <c r="D57" s="413"/>
      <c r="E57" s="413"/>
      <c r="F57" s="413"/>
      <c r="G57" s="413"/>
      <c r="H57" s="413"/>
      <c r="I57" s="413"/>
      <c r="J57" s="413"/>
      <c r="K57" s="413"/>
      <c r="L57" s="413"/>
      <c r="M57" s="413"/>
      <c r="N57" t="str">
        <f>IF(C57="","BLANK","")</f>
        <v>BLANK</v>
      </c>
      <c r="U57" s="212"/>
    </row>
    <row r="58" spans="1:22" x14ac:dyDescent="0.25">
      <c r="A58" s="415"/>
      <c r="B58" s="82" t="s">
        <v>138</v>
      </c>
      <c r="C58" s="413"/>
      <c r="D58" s="413"/>
      <c r="E58" s="413"/>
      <c r="F58" s="413"/>
      <c r="G58" s="413"/>
      <c r="H58" s="413"/>
      <c r="I58" s="413"/>
      <c r="J58" s="413"/>
      <c r="K58" s="413"/>
      <c r="L58" s="413"/>
      <c r="M58" s="413"/>
      <c r="N58" t="str">
        <f t="shared" ref="N58:N59" si="18">IF(C58="","BLANK","")</f>
        <v>BLANK</v>
      </c>
      <c r="U58" s="212"/>
    </row>
    <row r="59" spans="1:22" x14ac:dyDescent="0.25">
      <c r="A59" s="415"/>
      <c r="B59" s="82" t="s">
        <v>139</v>
      </c>
      <c r="C59" s="413"/>
      <c r="D59" s="413"/>
      <c r="E59" s="413"/>
      <c r="F59" s="413"/>
      <c r="G59" s="413"/>
      <c r="H59" s="413"/>
      <c r="I59" s="413"/>
      <c r="J59" s="413"/>
      <c r="K59" s="413"/>
      <c r="L59" s="413"/>
      <c r="M59" s="413"/>
      <c r="N59" t="str">
        <f t="shared" si="18"/>
        <v>BLANK</v>
      </c>
      <c r="U59" s="212"/>
    </row>
    <row r="60" spans="1:22" ht="18.75" x14ac:dyDescent="0.3">
      <c r="A60" s="407" t="s">
        <v>195</v>
      </c>
      <c r="B60" s="408"/>
      <c r="C60" s="408"/>
      <c r="D60" s="408"/>
      <c r="E60" s="408"/>
      <c r="F60" s="408"/>
      <c r="G60" s="408"/>
      <c r="H60" s="408"/>
      <c r="I60" s="408"/>
      <c r="J60" s="408"/>
      <c r="K60" s="408"/>
      <c r="L60" s="408"/>
      <c r="M60" s="408"/>
      <c r="N60" s="408"/>
      <c r="O60" s="408"/>
      <c r="P60" s="408"/>
      <c r="Q60" s="408"/>
      <c r="R60" s="408"/>
      <c r="S60" s="408"/>
      <c r="T60" s="408"/>
      <c r="U60" s="409"/>
    </row>
    <row r="61" spans="1:22" ht="69.95" customHeight="1" x14ac:dyDescent="0.25">
      <c r="A61" s="5"/>
      <c r="B61" s="410" t="s">
        <v>77</v>
      </c>
      <c r="C61" s="410"/>
      <c r="D61" s="410" t="s">
        <v>78</v>
      </c>
      <c r="E61" s="410"/>
      <c r="F61" s="410" t="s">
        <v>143</v>
      </c>
      <c r="G61" s="410"/>
      <c r="H61" s="410" t="s">
        <v>80</v>
      </c>
      <c r="I61" s="410"/>
      <c r="J61" s="410" t="s">
        <v>144</v>
      </c>
      <c r="K61" s="410"/>
      <c r="L61" s="410" t="s">
        <v>145</v>
      </c>
      <c r="M61" s="410"/>
      <c r="N61" s="410" t="s">
        <v>146</v>
      </c>
      <c r="O61" s="410"/>
      <c r="P61" s="410" t="s">
        <v>147</v>
      </c>
      <c r="Q61" s="405" t="s">
        <v>85</v>
      </c>
      <c r="R61" s="405"/>
      <c r="S61" s="405" t="s">
        <v>84</v>
      </c>
      <c r="T61" s="405"/>
      <c r="U61" s="406" t="s">
        <v>148</v>
      </c>
    </row>
    <row r="62" spans="1:22" x14ac:dyDescent="0.25">
      <c r="A62" s="213" t="s">
        <v>149</v>
      </c>
      <c r="B62" s="160" t="s">
        <v>56</v>
      </c>
      <c r="C62" s="160" t="s">
        <v>57</v>
      </c>
      <c r="D62" s="160" t="s">
        <v>56</v>
      </c>
      <c r="E62" s="160" t="s">
        <v>57</v>
      </c>
      <c r="F62" s="160" t="s">
        <v>56</v>
      </c>
      <c r="G62" s="160" t="s">
        <v>57</v>
      </c>
      <c r="H62" s="160" t="s">
        <v>56</v>
      </c>
      <c r="I62" s="160" t="s">
        <v>57</v>
      </c>
      <c r="J62" s="160" t="s">
        <v>56</v>
      </c>
      <c r="K62" s="160" t="s">
        <v>57</v>
      </c>
      <c r="L62" s="160" t="s">
        <v>56</v>
      </c>
      <c r="M62" s="160" t="s">
        <v>57</v>
      </c>
      <c r="N62" s="160" t="s">
        <v>56</v>
      </c>
      <c r="O62" s="160" t="s">
        <v>57</v>
      </c>
      <c r="P62" s="410"/>
      <c r="Q62" s="160" t="s">
        <v>56</v>
      </c>
      <c r="R62" s="160" t="s">
        <v>57</v>
      </c>
      <c r="S62" s="160" t="s">
        <v>56</v>
      </c>
      <c r="T62" s="160" t="s">
        <v>57</v>
      </c>
      <c r="U62" s="406"/>
    </row>
    <row r="63" spans="1:22" x14ac:dyDescent="0.25">
      <c r="A63" s="5" t="s">
        <v>131</v>
      </c>
      <c r="B63" s="43"/>
      <c r="C63" s="43"/>
      <c r="D63" s="43"/>
      <c r="E63" s="43"/>
      <c r="F63" s="43"/>
      <c r="G63" s="43"/>
      <c r="H63" s="43"/>
      <c r="I63" s="43"/>
      <c r="J63" s="43"/>
      <c r="K63" s="43"/>
      <c r="L63" s="43"/>
      <c r="M63" s="43"/>
      <c r="N63" s="43"/>
      <c r="O63" s="43"/>
      <c r="P63" s="83">
        <f>SUM(B63:O63)</f>
        <v>0</v>
      </c>
      <c r="Q63" s="43"/>
      <c r="R63" s="43"/>
      <c r="S63" s="43"/>
      <c r="T63" s="43"/>
      <c r="U63" s="17">
        <f>SUM(Q63:T63)</f>
        <v>0</v>
      </c>
    </row>
    <row r="64" spans="1:22" x14ac:dyDescent="0.25">
      <c r="A64" s="5" t="s">
        <v>150</v>
      </c>
      <c r="B64" s="43"/>
      <c r="C64" s="43"/>
      <c r="D64" s="43"/>
      <c r="E64" s="43"/>
      <c r="F64" s="43"/>
      <c r="G64" s="43"/>
      <c r="H64" s="43"/>
      <c r="I64" s="43"/>
      <c r="J64" s="43"/>
      <c r="K64" s="43"/>
      <c r="L64" s="43"/>
      <c r="M64" s="43"/>
      <c r="N64" s="43"/>
      <c r="O64" s="43"/>
      <c r="P64" s="83">
        <f>SUM(B64:O64)</f>
        <v>0</v>
      </c>
      <c r="Q64" s="43"/>
      <c r="R64" s="43"/>
      <c r="S64" s="43"/>
      <c r="T64" s="43"/>
      <c r="U64" s="17">
        <f>SUM(Q64:T64)</f>
        <v>0</v>
      </c>
    </row>
    <row r="65" spans="1:22" x14ac:dyDescent="0.25">
      <c r="A65" s="5" t="s">
        <v>151</v>
      </c>
      <c r="B65" s="404">
        <f>SUM(B63+C63+B64+C64)</f>
        <v>0</v>
      </c>
      <c r="C65" s="404"/>
      <c r="D65" s="404">
        <f>SUM(D63+E63+D64+E64)</f>
        <v>0</v>
      </c>
      <c r="E65" s="404"/>
      <c r="F65" s="404">
        <f t="shared" ref="F65" si="19">SUM(F63+G63+F64+G64)</f>
        <v>0</v>
      </c>
      <c r="G65" s="404"/>
      <c r="H65" s="404">
        <f t="shared" ref="H65" si="20">SUM(H63+I63+H64+I64)</f>
        <v>0</v>
      </c>
      <c r="I65" s="404"/>
      <c r="J65" s="404">
        <f t="shared" ref="J65" si="21">SUM(J63+K63+J64+K64)</f>
        <v>0</v>
      </c>
      <c r="K65" s="404"/>
      <c r="L65" s="404">
        <f t="shared" ref="L65" si="22">SUM(L63+M63+L64+M64)</f>
        <v>0</v>
      </c>
      <c r="M65" s="404"/>
      <c r="N65" s="404">
        <f t="shared" ref="N65" si="23">SUM(N63+O63+N64+O64)</f>
        <v>0</v>
      </c>
      <c r="O65" s="404"/>
      <c r="P65" s="83">
        <f>SUM(B65:O65)</f>
        <v>0</v>
      </c>
      <c r="Q65" s="404">
        <f t="shared" ref="Q65" si="24">SUM(Q63+R63+Q64+R64)</f>
        <v>0</v>
      </c>
      <c r="R65" s="404"/>
      <c r="S65" s="404">
        <f>SUM(S63+T63+S64+T64)</f>
        <v>0</v>
      </c>
      <c r="T65" s="404"/>
      <c r="U65" s="17">
        <f>SUM(Q65:T65)</f>
        <v>0</v>
      </c>
    </row>
    <row r="66" spans="1:22" x14ac:dyDescent="0.25">
      <c r="A66" s="214"/>
      <c r="B66" s="215"/>
      <c r="C66" s="215"/>
      <c r="D66" s="215"/>
      <c r="E66" s="215"/>
      <c r="F66" s="215"/>
      <c r="G66" s="215"/>
      <c r="H66" s="215"/>
      <c r="I66" s="215"/>
      <c r="J66" s="215"/>
      <c r="K66" s="215"/>
      <c r="L66" s="215"/>
      <c r="M66" s="215"/>
      <c r="N66" s="215"/>
      <c r="O66" s="215"/>
      <c r="P66" s="215"/>
      <c r="Q66" s="215"/>
      <c r="R66" s="215"/>
      <c r="S66" s="215"/>
      <c r="T66" s="215"/>
      <c r="U66" s="216"/>
    </row>
    <row r="67" spans="1:22" ht="45" customHeight="1" x14ac:dyDescent="0.25">
      <c r="A67" s="393" t="s">
        <v>373</v>
      </c>
      <c r="B67" s="394"/>
      <c r="C67" s="394"/>
      <c r="D67" s="394"/>
      <c r="E67" s="394"/>
      <c r="F67" s="394"/>
      <c r="G67" s="394"/>
      <c r="H67" s="394"/>
      <c r="I67" s="394"/>
      <c r="J67" s="394"/>
      <c r="K67" s="394"/>
      <c r="L67" s="394"/>
      <c r="M67" s="394"/>
      <c r="N67" s="395"/>
      <c r="O67" s="395"/>
      <c r="P67" s="395"/>
      <c r="Q67" s="395"/>
      <c r="R67" s="395"/>
      <c r="S67" s="395"/>
      <c r="T67" s="395"/>
      <c r="U67" s="396"/>
      <c r="V67" s="24"/>
    </row>
    <row r="68" spans="1:22" ht="45" customHeight="1" x14ac:dyDescent="0.25">
      <c r="A68" s="393" t="s">
        <v>343</v>
      </c>
      <c r="B68" s="394"/>
      <c r="C68" s="394"/>
      <c r="D68" s="394"/>
      <c r="E68" s="394"/>
      <c r="F68" s="394"/>
      <c r="G68" s="394"/>
      <c r="H68" s="394"/>
      <c r="I68" s="394"/>
      <c r="J68" s="394"/>
      <c r="K68" s="394"/>
      <c r="L68" s="394"/>
      <c r="M68" s="394"/>
      <c r="N68" s="395"/>
      <c r="O68" s="395"/>
      <c r="P68" s="395"/>
      <c r="Q68" s="395"/>
      <c r="R68" s="395"/>
      <c r="S68" s="395"/>
      <c r="T68" s="395"/>
      <c r="U68" s="396"/>
    </row>
    <row r="69" spans="1:22" ht="30" customHeight="1" thickBot="1" x14ac:dyDescent="0.3">
      <c r="A69" s="400" t="s">
        <v>196</v>
      </c>
      <c r="B69" s="401"/>
      <c r="C69" s="401"/>
      <c r="D69" s="401"/>
      <c r="E69" s="401"/>
      <c r="F69" s="401"/>
      <c r="G69" s="401"/>
      <c r="H69" s="401"/>
      <c r="I69" s="401"/>
      <c r="J69" s="401"/>
      <c r="K69" s="401"/>
      <c r="L69" s="401"/>
      <c r="M69" s="401"/>
      <c r="N69" s="402" t="str" cm="1">
        <f t="array" ref="N69">_xlfn.IFS(N67=0,"",N68=0,"",TRUE,(N68/N67)*100)</f>
        <v/>
      </c>
      <c r="O69" s="402"/>
      <c r="P69" s="402"/>
      <c r="Q69" s="402"/>
      <c r="R69" s="402"/>
      <c r="S69" s="402"/>
      <c r="T69" s="402"/>
      <c r="U69" s="403"/>
      <c r="V69" s="2" t="str">
        <f>IF(N67&lt;N68,"INVALID","")</f>
        <v/>
      </c>
    </row>
    <row r="70" spans="1:22" x14ac:dyDescent="0.25">
      <c r="A70" s="207"/>
      <c r="B70" s="207"/>
      <c r="C70" s="207"/>
      <c r="D70" s="207"/>
      <c r="E70" s="207"/>
      <c r="F70" s="207"/>
      <c r="G70" s="207"/>
      <c r="H70" s="207"/>
      <c r="I70" s="207"/>
      <c r="J70" s="207"/>
      <c r="K70" s="207"/>
      <c r="L70" s="207"/>
      <c r="M70" s="207"/>
      <c r="N70" s="207"/>
      <c r="O70" s="207"/>
      <c r="P70" s="207"/>
      <c r="Q70" s="207"/>
      <c r="R70" s="207"/>
      <c r="S70" s="207"/>
      <c r="T70" s="207"/>
      <c r="U70" s="207"/>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 ref="A22:U22"/>
    <mergeCell ref="B23:C23"/>
    <mergeCell ref="D23:E23"/>
    <mergeCell ref="F23:G23"/>
    <mergeCell ref="H23:I23"/>
    <mergeCell ref="J23:K23"/>
    <mergeCell ref="L23:M23"/>
    <mergeCell ref="N23:O23"/>
    <mergeCell ref="P23:P24"/>
    <mergeCell ref="Q23:R23"/>
    <mergeCell ref="S27:T27"/>
    <mergeCell ref="A29:M29"/>
    <mergeCell ref="N29:U29"/>
    <mergeCell ref="S23:T23"/>
    <mergeCell ref="U23:U24"/>
    <mergeCell ref="B27:C27"/>
    <mergeCell ref="D27:E27"/>
    <mergeCell ref="F27:G27"/>
    <mergeCell ref="H27:I27"/>
    <mergeCell ref="J27:K27"/>
    <mergeCell ref="L27:M27"/>
    <mergeCell ref="N27:O27"/>
    <mergeCell ref="Q27:R27"/>
    <mergeCell ref="A31:M31"/>
    <mergeCell ref="N31:U31"/>
    <mergeCell ref="S34:U34"/>
    <mergeCell ref="B35:M35"/>
    <mergeCell ref="B37:M37"/>
    <mergeCell ref="A38:A40"/>
    <mergeCell ref="C38:M38"/>
    <mergeCell ref="C39:M39"/>
    <mergeCell ref="C40:M40"/>
    <mergeCell ref="A34:C34"/>
    <mergeCell ref="A41:U41"/>
    <mergeCell ref="B42:C42"/>
    <mergeCell ref="D42:E42"/>
    <mergeCell ref="F42:G42"/>
    <mergeCell ref="H42:I42"/>
    <mergeCell ref="J42:K42"/>
    <mergeCell ref="L42:M42"/>
    <mergeCell ref="N42:O42"/>
    <mergeCell ref="P42:P43"/>
    <mergeCell ref="Q42:R42"/>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27" sqref="N27"/>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128</v>
      </c>
      <c r="B1" s="217"/>
      <c r="C1" s="217"/>
      <c r="D1" s="217"/>
      <c r="E1" s="217"/>
      <c r="F1" s="217"/>
      <c r="G1" s="217"/>
      <c r="H1" s="218" t="s">
        <v>509</v>
      </c>
      <c r="I1" s="218"/>
    </row>
    <row r="3" spans="1:9" x14ac:dyDescent="0.25">
      <c r="A3" s="85" t="s">
        <v>378</v>
      </c>
    </row>
    <row r="4" spans="1:9" s="220" customFormat="1" x14ac:dyDescent="0.25">
      <c r="A4" s="219"/>
    </row>
    <row r="5" spans="1:9" x14ac:dyDescent="0.25">
      <c r="A5" s="1" t="s">
        <v>563</v>
      </c>
    </row>
    <row r="7" spans="1:9" x14ac:dyDescent="0.25">
      <c r="A7" s="221" t="s">
        <v>115</v>
      </c>
      <c r="B7" s="424" t="s">
        <v>116</v>
      </c>
      <c r="C7" s="422"/>
      <c r="D7" s="422" t="s">
        <v>117</v>
      </c>
      <c r="E7" s="422"/>
      <c r="F7" s="422" t="s">
        <v>118</v>
      </c>
      <c r="G7" s="422"/>
      <c r="H7" s="422" t="s">
        <v>119</v>
      </c>
      <c r="I7" s="423"/>
    </row>
    <row r="8" spans="1:9" ht="45" x14ac:dyDescent="0.25">
      <c r="A8" s="222" t="s">
        <v>120</v>
      </c>
      <c r="B8" s="223" t="s">
        <v>121</v>
      </c>
      <c r="C8" s="223" t="s">
        <v>122</v>
      </c>
      <c r="D8" s="224" t="s">
        <v>121</v>
      </c>
      <c r="E8" s="223" t="s">
        <v>122</v>
      </c>
      <c r="F8" s="224" t="s">
        <v>121</v>
      </c>
      <c r="G8" s="223" t="s">
        <v>122</v>
      </c>
      <c r="H8" s="224" t="s">
        <v>121</v>
      </c>
      <c r="I8" s="223" t="s">
        <v>122</v>
      </c>
    </row>
    <row r="9" spans="1:9" x14ac:dyDescent="0.25">
      <c r="A9" s="29" t="s">
        <v>123</v>
      </c>
      <c r="B9" s="29"/>
      <c r="C9" s="29"/>
      <c r="D9" s="30"/>
      <c r="E9" s="29"/>
      <c r="F9" s="30"/>
      <c r="G9" s="29"/>
      <c r="H9" s="30"/>
      <c r="I9" s="29"/>
    </row>
    <row r="10" spans="1:9" x14ac:dyDescent="0.25">
      <c r="A10" s="29" t="s">
        <v>152</v>
      </c>
      <c r="B10" s="29"/>
      <c r="C10" s="29"/>
      <c r="D10" s="30"/>
      <c r="E10" s="29"/>
      <c r="F10" s="30"/>
      <c r="G10" s="29"/>
      <c r="H10" s="30"/>
      <c r="I10" s="29"/>
    </row>
    <row r="11" spans="1:9" x14ac:dyDescent="0.25">
      <c r="A11" s="29" t="s">
        <v>153</v>
      </c>
      <c r="B11" s="29"/>
      <c r="C11" s="29"/>
      <c r="D11" s="30"/>
      <c r="E11" s="29"/>
      <c r="F11" s="30"/>
      <c r="G11" s="29"/>
      <c r="H11" s="30"/>
      <c r="I11" s="29"/>
    </row>
    <row r="14" spans="1:9" x14ac:dyDescent="0.25">
      <c r="A14" s="221" t="s">
        <v>124</v>
      </c>
      <c r="B14" s="424" t="s">
        <v>116</v>
      </c>
      <c r="C14" s="422"/>
      <c r="D14" s="422" t="s">
        <v>125</v>
      </c>
      <c r="E14" s="422"/>
      <c r="F14" s="422" t="s">
        <v>126</v>
      </c>
      <c r="G14" s="422"/>
      <c r="H14" s="422" t="s">
        <v>119</v>
      </c>
      <c r="I14" s="423"/>
    </row>
    <row r="15" spans="1:9" ht="45" x14ac:dyDescent="0.25">
      <c r="A15" s="222" t="s">
        <v>127</v>
      </c>
      <c r="B15" s="223" t="s">
        <v>121</v>
      </c>
      <c r="C15" s="223" t="s">
        <v>122</v>
      </c>
      <c r="D15" s="224" t="s">
        <v>121</v>
      </c>
      <c r="E15" s="223" t="s">
        <v>122</v>
      </c>
      <c r="F15" s="224" t="s">
        <v>121</v>
      </c>
      <c r="G15" s="223" t="s">
        <v>122</v>
      </c>
      <c r="H15" s="224" t="s">
        <v>121</v>
      </c>
      <c r="I15" s="223" t="s">
        <v>122</v>
      </c>
    </row>
    <row r="16" spans="1:9" x14ac:dyDescent="0.25">
      <c r="A16" s="29" t="s">
        <v>133</v>
      </c>
      <c r="B16" s="29"/>
      <c r="C16" s="29"/>
      <c r="D16" s="30"/>
      <c r="E16" s="29"/>
      <c r="F16" s="30"/>
      <c r="G16" s="29"/>
      <c r="H16" s="30"/>
      <c r="I16" s="29"/>
    </row>
    <row r="17" spans="1:9" x14ac:dyDescent="0.25">
      <c r="A17" s="29" t="s">
        <v>134</v>
      </c>
      <c r="B17" s="29"/>
      <c r="C17" s="29"/>
      <c r="D17" s="30"/>
      <c r="E17" s="29"/>
      <c r="F17" s="30"/>
      <c r="G17" s="29"/>
      <c r="H17" s="30"/>
      <c r="I17" s="29"/>
    </row>
    <row r="19" spans="1:9" ht="15" customHeight="1" x14ac:dyDescent="0.25">
      <c r="A19" s="421" t="s">
        <v>386</v>
      </c>
      <c r="B19" s="421"/>
      <c r="C19" s="421"/>
      <c r="D19" s="421"/>
      <c r="E19" s="421"/>
      <c r="F19" s="421"/>
      <c r="G19" s="421"/>
      <c r="H19" s="421"/>
      <c r="I19" s="421"/>
    </row>
    <row r="20" spans="1:9" x14ac:dyDescent="0.25">
      <c r="A20" s="107"/>
      <c r="B20" s="107"/>
      <c r="C20" s="107"/>
    </row>
    <row r="21" spans="1:9" x14ac:dyDescent="0.25">
      <c r="A21" s="107"/>
      <c r="B21" s="107"/>
      <c r="C21" s="107"/>
    </row>
    <row r="22" spans="1:9" x14ac:dyDescent="0.25">
      <c r="A22" s="107"/>
      <c r="B22" s="107"/>
      <c r="C22" s="107"/>
    </row>
    <row r="23" spans="1:9" x14ac:dyDescent="0.25">
      <c r="A23" s="107"/>
      <c r="B23" s="107"/>
      <c r="C23" s="107"/>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P11" sqref="P11"/>
    </sheetView>
  </sheetViews>
  <sheetFormatPr defaultRowHeight="15" x14ac:dyDescent="0.25"/>
  <cols>
    <col min="1" max="1" width="20.7109375" customWidth="1"/>
  </cols>
  <sheetData>
    <row r="2" spans="1:22" x14ac:dyDescent="0.25">
      <c r="A2" s="1" t="s">
        <v>471</v>
      </c>
      <c r="B2" s="2"/>
      <c r="C2" s="2"/>
      <c r="D2" s="2"/>
      <c r="E2" s="2"/>
      <c r="F2" s="2"/>
      <c r="G2" s="2"/>
      <c r="H2" s="2"/>
      <c r="I2" s="2"/>
      <c r="J2" s="2"/>
      <c r="K2" s="2"/>
      <c r="L2" s="2"/>
      <c r="M2" s="2"/>
      <c r="N2" s="2"/>
      <c r="O2" s="2"/>
      <c r="P2" s="2"/>
      <c r="Q2" s="1" t="s">
        <v>95</v>
      </c>
      <c r="R2" s="2"/>
      <c r="S2" s="2"/>
      <c r="T2" s="418" t="s">
        <v>483</v>
      </c>
      <c r="U2" s="418"/>
    </row>
    <row r="4" spans="1:22" x14ac:dyDescent="0.25">
      <c r="A4" s="2" t="s">
        <v>474</v>
      </c>
      <c r="B4" s="2"/>
      <c r="C4" s="2"/>
      <c r="D4" s="2"/>
      <c r="E4" s="2"/>
      <c r="F4" s="2"/>
      <c r="G4" s="2"/>
      <c r="H4" s="2"/>
      <c r="I4" s="2"/>
      <c r="J4" s="2"/>
      <c r="K4" s="2"/>
      <c r="L4" s="2"/>
      <c r="M4" s="2"/>
      <c r="N4" s="2"/>
      <c r="O4" s="2"/>
      <c r="P4" s="2"/>
      <c r="Q4" s="2"/>
      <c r="R4" s="2"/>
      <c r="S4" s="2"/>
      <c r="T4" s="248"/>
      <c r="U4" s="248"/>
      <c r="V4" s="2"/>
    </row>
    <row r="5" spans="1:22" x14ac:dyDescent="0.25">
      <c r="A5" s="2" t="s">
        <v>473</v>
      </c>
      <c r="B5" s="2"/>
      <c r="C5" s="2"/>
      <c r="D5" s="2"/>
      <c r="E5" s="2"/>
      <c r="F5" s="2"/>
      <c r="G5" s="2"/>
      <c r="H5" s="2"/>
      <c r="I5" s="2"/>
      <c r="J5" s="2"/>
      <c r="K5" s="2"/>
      <c r="L5" s="2"/>
      <c r="M5" s="2"/>
      <c r="N5" s="2"/>
      <c r="O5" s="2"/>
      <c r="P5" s="2"/>
      <c r="Q5" s="2"/>
      <c r="R5" s="2"/>
      <c r="S5" s="2"/>
      <c r="T5" s="248"/>
      <c r="U5" s="248"/>
      <c r="V5" s="2"/>
    </row>
    <row r="6" spans="1:22" x14ac:dyDescent="0.25">
      <c r="J6" s="2"/>
      <c r="K6" s="2"/>
      <c r="L6" s="2"/>
      <c r="M6" s="2"/>
      <c r="N6" s="2"/>
      <c r="O6" s="2"/>
      <c r="P6" s="2"/>
      <c r="Q6" s="2"/>
      <c r="R6" s="2"/>
      <c r="S6" s="2"/>
      <c r="T6" s="248"/>
      <c r="U6" s="248"/>
      <c r="V6" s="2"/>
    </row>
    <row r="8" spans="1:22" x14ac:dyDescent="0.25">
      <c r="A8" s="420" t="s">
        <v>461</v>
      </c>
      <c r="B8" s="205" t="s">
        <v>137</v>
      </c>
      <c r="C8" s="413"/>
      <c r="D8" s="413"/>
      <c r="E8" s="413"/>
      <c r="F8" s="413"/>
      <c r="G8" s="413"/>
      <c r="H8" s="413"/>
      <c r="I8" s="413"/>
      <c r="J8" s="413"/>
      <c r="K8" s="413"/>
      <c r="L8" s="413"/>
      <c r="M8" s="413"/>
    </row>
    <row r="9" spans="1:22" x14ac:dyDescent="0.25">
      <c r="A9" s="420"/>
      <c r="B9" s="205" t="s">
        <v>138</v>
      </c>
      <c r="C9" s="413"/>
      <c r="D9" s="413"/>
      <c r="E9" s="413"/>
      <c r="F9" s="413"/>
      <c r="G9" s="413"/>
      <c r="H9" s="413"/>
      <c r="I9" s="413"/>
      <c r="J9" s="413"/>
      <c r="K9" s="413"/>
      <c r="L9" s="413"/>
      <c r="M9" s="413"/>
    </row>
    <row r="10" spans="1:22" x14ac:dyDescent="0.25">
      <c r="A10" s="420"/>
      <c r="B10" s="205" t="s">
        <v>139</v>
      </c>
      <c r="C10" s="413"/>
      <c r="D10" s="413"/>
      <c r="E10" s="413"/>
      <c r="F10" s="413"/>
      <c r="G10" s="413"/>
      <c r="H10" s="413"/>
      <c r="I10" s="413"/>
      <c r="J10" s="413"/>
      <c r="K10" s="413"/>
      <c r="L10" s="413"/>
      <c r="M10" s="413"/>
    </row>
    <row r="11" spans="1:22" ht="15.75" thickBot="1" x14ac:dyDescent="0.3"/>
    <row r="12" spans="1:22" x14ac:dyDescent="0.25">
      <c r="A12" s="416" t="s">
        <v>459</v>
      </c>
      <c r="B12" s="417"/>
      <c r="C12" s="417"/>
      <c r="D12" s="210"/>
      <c r="E12" s="210"/>
      <c r="F12" s="210"/>
      <c r="G12" s="210"/>
      <c r="H12" s="210"/>
      <c r="I12" s="210"/>
      <c r="J12" s="210"/>
      <c r="K12" s="210"/>
      <c r="L12" s="210"/>
      <c r="M12" s="249"/>
    </row>
    <row r="13" spans="1:22" x14ac:dyDescent="0.25">
      <c r="A13" s="211" t="s">
        <v>140</v>
      </c>
      <c r="B13" s="413"/>
      <c r="C13" s="413"/>
      <c r="D13" s="413"/>
      <c r="E13" s="413"/>
      <c r="F13" s="413"/>
      <c r="G13" s="413"/>
      <c r="H13" s="413"/>
      <c r="I13" s="413"/>
      <c r="J13" s="413"/>
      <c r="K13" s="413"/>
      <c r="L13" s="413"/>
      <c r="M13" s="413"/>
    </row>
    <row r="14" spans="1:22" x14ac:dyDescent="0.25">
      <c r="A14" s="211" t="s">
        <v>472</v>
      </c>
      <c r="B14" s="397"/>
      <c r="C14" s="398"/>
      <c r="D14" s="398"/>
      <c r="E14" s="398"/>
      <c r="F14" s="398"/>
      <c r="G14" s="398"/>
      <c r="H14" s="398"/>
      <c r="I14" s="398"/>
      <c r="J14" s="398"/>
      <c r="K14" s="398"/>
      <c r="L14" s="398"/>
      <c r="M14" s="399"/>
    </row>
    <row r="15" spans="1:22" x14ac:dyDescent="0.25">
      <c r="A15" s="425" t="s">
        <v>460</v>
      </c>
      <c r="B15" s="247" t="s">
        <v>137</v>
      </c>
      <c r="C15" s="413"/>
      <c r="D15" s="413"/>
      <c r="E15" s="413"/>
      <c r="F15" s="413"/>
      <c r="G15" s="413"/>
      <c r="H15" s="413"/>
      <c r="I15" s="413"/>
      <c r="J15" s="413"/>
      <c r="K15" s="413"/>
      <c r="L15" s="413"/>
      <c r="M15" s="413"/>
    </row>
    <row r="16" spans="1:22" x14ac:dyDescent="0.25">
      <c r="A16" s="425"/>
      <c r="B16" s="247" t="s">
        <v>138</v>
      </c>
      <c r="C16" s="413"/>
      <c r="D16" s="413"/>
      <c r="E16" s="413"/>
      <c r="F16" s="413"/>
      <c r="G16" s="413"/>
      <c r="H16" s="413"/>
      <c r="I16" s="413"/>
      <c r="J16" s="413"/>
      <c r="K16" s="413"/>
      <c r="L16" s="413"/>
      <c r="M16" s="413"/>
    </row>
    <row r="17" spans="1:13" x14ac:dyDescent="0.25">
      <c r="A17" s="425"/>
      <c r="B17" s="247" t="s">
        <v>139</v>
      </c>
      <c r="C17" s="413"/>
      <c r="D17" s="413"/>
      <c r="E17" s="413"/>
      <c r="F17" s="413"/>
      <c r="G17" s="413"/>
      <c r="H17" s="413"/>
      <c r="I17" s="413"/>
      <c r="J17" s="413"/>
      <c r="K17" s="413"/>
      <c r="L17" s="413"/>
      <c r="M17" s="413"/>
    </row>
    <row r="18" spans="1:13" ht="15.75" thickBot="1" x14ac:dyDescent="0.3"/>
    <row r="19" spans="1:13" x14ac:dyDescent="0.25">
      <c r="A19" s="416" t="s">
        <v>462</v>
      </c>
      <c r="B19" s="417"/>
      <c r="C19" s="417"/>
      <c r="D19" s="210"/>
      <c r="E19" s="210"/>
      <c r="F19" s="210"/>
      <c r="G19" s="210"/>
      <c r="H19" s="210"/>
      <c r="I19" s="210"/>
      <c r="J19" s="210"/>
      <c r="K19" s="210"/>
      <c r="L19" s="210"/>
      <c r="M19" s="249"/>
    </row>
    <row r="20" spans="1:13" x14ac:dyDescent="0.25">
      <c r="A20" s="211" t="s">
        <v>140</v>
      </c>
      <c r="B20" s="413"/>
      <c r="C20" s="413"/>
      <c r="D20" s="413"/>
      <c r="E20" s="413"/>
      <c r="F20" s="413"/>
      <c r="G20" s="413"/>
      <c r="H20" s="413"/>
      <c r="I20" s="413"/>
      <c r="J20" s="413"/>
      <c r="K20" s="413"/>
      <c r="L20" s="413"/>
      <c r="M20" s="413"/>
    </row>
    <row r="21" spans="1:13" x14ac:dyDescent="0.25">
      <c r="A21" s="211" t="s">
        <v>472</v>
      </c>
      <c r="B21" s="397"/>
      <c r="C21" s="398"/>
      <c r="D21" s="398"/>
      <c r="E21" s="398"/>
      <c r="F21" s="398"/>
      <c r="G21" s="398"/>
      <c r="H21" s="398"/>
      <c r="I21" s="398"/>
      <c r="J21" s="398"/>
      <c r="K21" s="398"/>
      <c r="L21" s="398"/>
      <c r="M21" s="399"/>
    </row>
    <row r="22" spans="1:13" x14ac:dyDescent="0.25">
      <c r="A22" s="425" t="s">
        <v>460</v>
      </c>
      <c r="B22" s="247" t="s">
        <v>137</v>
      </c>
      <c r="C22" s="413"/>
      <c r="D22" s="413"/>
      <c r="E22" s="413"/>
      <c r="F22" s="413"/>
      <c r="G22" s="413"/>
      <c r="H22" s="413"/>
      <c r="I22" s="413"/>
      <c r="J22" s="413"/>
      <c r="K22" s="413"/>
      <c r="L22" s="413"/>
      <c r="M22" s="413"/>
    </row>
    <row r="23" spans="1:13" x14ac:dyDescent="0.25">
      <c r="A23" s="425"/>
      <c r="B23" s="247" t="s">
        <v>138</v>
      </c>
      <c r="C23" s="413"/>
      <c r="D23" s="413"/>
      <c r="E23" s="413"/>
      <c r="F23" s="413"/>
      <c r="G23" s="413"/>
      <c r="H23" s="413"/>
      <c r="I23" s="413"/>
      <c r="J23" s="413"/>
      <c r="K23" s="413"/>
      <c r="L23" s="413"/>
      <c r="M23" s="413"/>
    </row>
    <row r="24" spans="1:13" x14ac:dyDescent="0.25">
      <c r="A24" s="425"/>
      <c r="B24" s="247" t="s">
        <v>139</v>
      </c>
      <c r="C24" s="413"/>
      <c r="D24" s="413"/>
      <c r="E24" s="413"/>
      <c r="F24" s="413"/>
      <c r="G24" s="413"/>
      <c r="H24" s="413"/>
      <c r="I24" s="413"/>
      <c r="J24" s="413"/>
      <c r="K24" s="413"/>
      <c r="L24" s="413"/>
      <c r="M24" s="413"/>
    </row>
    <row r="25" spans="1:13" ht="15.75" thickBot="1" x14ac:dyDescent="0.3"/>
    <row r="26" spans="1:13" x14ac:dyDescent="0.25">
      <c r="A26" s="416" t="s">
        <v>463</v>
      </c>
      <c r="B26" s="417"/>
      <c r="C26" s="417"/>
      <c r="D26" s="210"/>
      <c r="E26" s="210"/>
      <c r="F26" s="210"/>
      <c r="G26" s="210"/>
      <c r="H26" s="210"/>
      <c r="I26" s="210"/>
      <c r="J26" s="210"/>
      <c r="K26" s="210"/>
      <c r="L26" s="210"/>
      <c r="M26" s="249"/>
    </row>
    <row r="27" spans="1:13" x14ac:dyDescent="0.25">
      <c r="A27" s="211" t="s">
        <v>140</v>
      </c>
      <c r="B27" s="413"/>
      <c r="C27" s="413"/>
      <c r="D27" s="413"/>
      <c r="E27" s="413"/>
      <c r="F27" s="413"/>
      <c r="G27" s="413"/>
      <c r="H27" s="413"/>
      <c r="I27" s="413"/>
      <c r="J27" s="413"/>
      <c r="K27" s="413"/>
      <c r="L27" s="413"/>
      <c r="M27" s="413"/>
    </row>
    <row r="28" spans="1:13" x14ac:dyDescent="0.25">
      <c r="A28" s="211" t="s">
        <v>472</v>
      </c>
      <c r="B28" s="397"/>
      <c r="C28" s="398"/>
      <c r="D28" s="398"/>
      <c r="E28" s="398"/>
      <c r="F28" s="398"/>
      <c r="G28" s="398"/>
      <c r="H28" s="398"/>
      <c r="I28" s="398"/>
      <c r="J28" s="398"/>
      <c r="K28" s="398"/>
      <c r="L28" s="398"/>
      <c r="M28" s="399"/>
    </row>
    <row r="29" spans="1:13" x14ac:dyDescent="0.25">
      <c r="A29" s="425" t="s">
        <v>460</v>
      </c>
      <c r="B29" s="247" t="s">
        <v>137</v>
      </c>
      <c r="C29" s="413"/>
      <c r="D29" s="413"/>
      <c r="E29" s="413"/>
      <c r="F29" s="413"/>
      <c r="G29" s="413"/>
      <c r="H29" s="413"/>
      <c r="I29" s="413"/>
      <c r="J29" s="413"/>
      <c r="K29" s="413"/>
      <c r="L29" s="413"/>
      <c r="M29" s="413"/>
    </row>
    <row r="30" spans="1:13" x14ac:dyDescent="0.25">
      <c r="A30" s="425"/>
      <c r="B30" s="247" t="s">
        <v>138</v>
      </c>
      <c r="C30" s="413"/>
      <c r="D30" s="413"/>
      <c r="E30" s="413"/>
      <c r="F30" s="413"/>
      <c r="G30" s="413"/>
      <c r="H30" s="413"/>
      <c r="I30" s="413"/>
      <c r="J30" s="413"/>
      <c r="K30" s="413"/>
      <c r="L30" s="413"/>
      <c r="M30" s="413"/>
    </row>
    <row r="31" spans="1:13" x14ac:dyDescent="0.25">
      <c r="A31" s="425"/>
      <c r="B31" s="247" t="s">
        <v>139</v>
      </c>
      <c r="C31" s="413"/>
      <c r="D31" s="413"/>
      <c r="E31" s="413"/>
      <c r="F31" s="413"/>
      <c r="G31" s="413"/>
      <c r="H31" s="413"/>
      <c r="I31" s="413"/>
      <c r="J31" s="413"/>
      <c r="K31" s="413"/>
      <c r="L31" s="413"/>
      <c r="M31" s="413"/>
    </row>
    <row r="32" spans="1:13" ht="15.75" thickBot="1" x14ac:dyDescent="0.3"/>
    <row r="33" spans="1:13" x14ac:dyDescent="0.25">
      <c r="A33" s="416" t="s">
        <v>464</v>
      </c>
      <c r="B33" s="417"/>
      <c r="C33" s="417"/>
      <c r="D33" s="210"/>
      <c r="E33" s="210"/>
      <c r="F33" s="210"/>
      <c r="G33" s="210"/>
      <c r="H33" s="210"/>
      <c r="I33" s="210"/>
      <c r="J33" s="210"/>
      <c r="K33" s="210"/>
      <c r="L33" s="210"/>
      <c r="M33" s="249"/>
    </row>
    <row r="34" spans="1:13" x14ac:dyDescent="0.25">
      <c r="A34" s="211" t="s">
        <v>140</v>
      </c>
      <c r="B34" s="397"/>
      <c r="C34" s="398"/>
      <c r="D34" s="398"/>
      <c r="E34" s="398"/>
      <c r="F34" s="398"/>
      <c r="G34" s="398"/>
      <c r="H34" s="398"/>
      <c r="I34" s="398"/>
      <c r="J34" s="398"/>
      <c r="K34" s="398"/>
      <c r="L34" s="398"/>
      <c r="M34" s="399"/>
    </row>
    <row r="35" spans="1:13" x14ac:dyDescent="0.25">
      <c r="A35" s="211" t="s">
        <v>472</v>
      </c>
      <c r="B35" s="397"/>
      <c r="C35" s="398"/>
      <c r="D35" s="398"/>
      <c r="E35" s="398"/>
      <c r="F35" s="398"/>
      <c r="G35" s="398"/>
      <c r="H35" s="398"/>
      <c r="I35" s="398"/>
      <c r="J35" s="398"/>
      <c r="K35" s="398"/>
      <c r="L35" s="398"/>
      <c r="M35" s="399"/>
    </row>
    <row r="36" spans="1:13" x14ac:dyDescent="0.25">
      <c r="A36" s="425" t="s">
        <v>460</v>
      </c>
      <c r="B36" s="247" t="s">
        <v>137</v>
      </c>
      <c r="C36" s="413"/>
      <c r="D36" s="413"/>
      <c r="E36" s="413"/>
      <c r="F36" s="413"/>
      <c r="G36" s="413"/>
      <c r="H36" s="413"/>
      <c r="I36" s="413"/>
      <c r="J36" s="413"/>
      <c r="K36" s="413"/>
      <c r="L36" s="413"/>
      <c r="M36" s="413"/>
    </row>
    <row r="37" spans="1:13" x14ac:dyDescent="0.25">
      <c r="A37" s="425"/>
      <c r="B37" s="247" t="s">
        <v>138</v>
      </c>
      <c r="C37" s="413"/>
      <c r="D37" s="413"/>
      <c r="E37" s="413"/>
      <c r="F37" s="413"/>
      <c r="G37" s="413"/>
      <c r="H37" s="413"/>
      <c r="I37" s="413"/>
      <c r="J37" s="413"/>
      <c r="K37" s="413"/>
      <c r="L37" s="413"/>
      <c r="M37" s="413"/>
    </row>
    <row r="38" spans="1:13" x14ac:dyDescent="0.25">
      <c r="A38" s="425"/>
      <c r="B38" s="247" t="s">
        <v>139</v>
      </c>
      <c r="C38" s="413"/>
      <c r="D38" s="413"/>
      <c r="E38" s="413"/>
      <c r="F38" s="413"/>
      <c r="G38" s="413"/>
      <c r="H38" s="413"/>
      <c r="I38" s="413"/>
      <c r="J38" s="413"/>
      <c r="K38" s="413"/>
      <c r="L38" s="413"/>
      <c r="M38" s="413"/>
    </row>
    <row r="39" spans="1:13" ht="15.75" thickBot="1" x14ac:dyDescent="0.3"/>
    <row r="40" spans="1:13" x14ac:dyDescent="0.25">
      <c r="A40" s="416" t="s">
        <v>465</v>
      </c>
      <c r="B40" s="417"/>
      <c r="C40" s="417"/>
      <c r="D40" s="210"/>
      <c r="E40" s="210"/>
      <c r="F40" s="210"/>
      <c r="G40" s="210"/>
      <c r="H40" s="210"/>
      <c r="I40" s="210"/>
      <c r="J40" s="210"/>
      <c r="K40" s="210"/>
      <c r="L40" s="210"/>
      <c r="M40" s="249"/>
    </row>
    <row r="41" spans="1:13" x14ac:dyDescent="0.25">
      <c r="A41" s="211" t="s">
        <v>140</v>
      </c>
      <c r="B41" s="397"/>
      <c r="C41" s="398"/>
      <c r="D41" s="398"/>
      <c r="E41" s="398"/>
      <c r="F41" s="398"/>
      <c r="G41" s="398"/>
      <c r="H41" s="398"/>
      <c r="I41" s="398"/>
      <c r="J41" s="398"/>
      <c r="K41" s="398"/>
      <c r="L41" s="398"/>
      <c r="M41" s="399"/>
    </row>
    <row r="42" spans="1:13" x14ac:dyDescent="0.25">
      <c r="A42" s="211" t="s">
        <v>472</v>
      </c>
      <c r="B42" s="397"/>
      <c r="C42" s="398"/>
      <c r="D42" s="398"/>
      <c r="E42" s="398"/>
      <c r="F42" s="398"/>
      <c r="G42" s="398"/>
      <c r="H42" s="398"/>
      <c r="I42" s="398"/>
      <c r="J42" s="398"/>
      <c r="K42" s="398"/>
      <c r="L42" s="398"/>
      <c r="M42" s="399"/>
    </row>
    <row r="43" spans="1:13" x14ac:dyDescent="0.25">
      <c r="A43" s="425" t="s">
        <v>460</v>
      </c>
      <c r="B43" s="247" t="s">
        <v>137</v>
      </c>
      <c r="C43" s="413"/>
      <c r="D43" s="413"/>
      <c r="E43" s="413"/>
      <c r="F43" s="413"/>
      <c r="G43" s="413"/>
      <c r="H43" s="413"/>
      <c r="I43" s="413"/>
      <c r="J43" s="413"/>
      <c r="K43" s="413"/>
      <c r="L43" s="413"/>
      <c r="M43" s="413"/>
    </row>
    <row r="44" spans="1:13" x14ac:dyDescent="0.25">
      <c r="A44" s="425"/>
      <c r="B44" s="247" t="s">
        <v>138</v>
      </c>
      <c r="C44" s="413"/>
      <c r="D44" s="413"/>
      <c r="E44" s="413"/>
      <c r="F44" s="413"/>
      <c r="G44" s="413"/>
      <c r="H44" s="413"/>
      <c r="I44" s="413"/>
      <c r="J44" s="413"/>
      <c r="K44" s="413"/>
      <c r="L44" s="413"/>
      <c r="M44" s="413"/>
    </row>
    <row r="45" spans="1:13" x14ac:dyDescent="0.25">
      <c r="A45" s="425"/>
      <c r="B45" s="247" t="s">
        <v>139</v>
      </c>
      <c r="C45" s="413"/>
      <c r="D45" s="413"/>
      <c r="E45" s="413"/>
      <c r="F45" s="413"/>
      <c r="G45" s="413"/>
      <c r="H45" s="413"/>
      <c r="I45" s="413"/>
      <c r="J45" s="413"/>
      <c r="K45" s="413"/>
      <c r="L45" s="413"/>
      <c r="M45" s="413"/>
    </row>
    <row r="47" spans="1:13" x14ac:dyDescent="0.25">
      <c r="A47" s="416" t="s">
        <v>466</v>
      </c>
      <c r="B47" s="417"/>
      <c r="C47" s="417"/>
      <c r="D47" s="210"/>
      <c r="E47" s="210"/>
      <c r="F47" s="210"/>
      <c r="G47" s="210"/>
      <c r="H47" s="210"/>
      <c r="I47" s="210"/>
      <c r="J47" s="210"/>
      <c r="K47" s="210"/>
      <c r="L47" s="210"/>
      <c r="M47" s="249"/>
    </row>
    <row r="48" spans="1:13" x14ac:dyDescent="0.25">
      <c r="A48" s="211" t="s">
        <v>140</v>
      </c>
      <c r="B48" s="397"/>
      <c r="C48" s="398"/>
      <c r="D48" s="398"/>
      <c r="E48" s="398"/>
      <c r="F48" s="398"/>
      <c r="G48" s="398"/>
      <c r="H48" s="398"/>
      <c r="I48" s="398"/>
      <c r="J48" s="398"/>
      <c r="K48" s="398"/>
      <c r="L48" s="398"/>
      <c r="M48" s="399"/>
    </row>
    <row r="49" spans="1:13" x14ac:dyDescent="0.25">
      <c r="A49" s="211" t="s">
        <v>472</v>
      </c>
      <c r="B49" s="397"/>
      <c r="C49" s="398"/>
      <c r="D49" s="398"/>
      <c r="E49" s="398"/>
      <c r="F49" s="398"/>
      <c r="G49" s="398"/>
      <c r="H49" s="398"/>
      <c r="I49" s="398"/>
      <c r="J49" s="398"/>
      <c r="K49" s="398"/>
      <c r="L49" s="398"/>
      <c r="M49" s="399"/>
    </row>
    <row r="50" spans="1:13" x14ac:dyDescent="0.25">
      <c r="A50" s="425" t="s">
        <v>460</v>
      </c>
      <c r="B50" s="247" t="s">
        <v>137</v>
      </c>
      <c r="C50" s="413"/>
      <c r="D50" s="413"/>
      <c r="E50" s="413"/>
      <c r="F50" s="413"/>
      <c r="G50" s="413"/>
      <c r="H50" s="413"/>
      <c r="I50" s="413"/>
      <c r="J50" s="413"/>
      <c r="K50" s="413"/>
      <c r="L50" s="413"/>
      <c r="M50" s="413"/>
    </row>
    <row r="51" spans="1:13" x14ac:dyDescent="0.25">
      <c r="A51" s="425"/>
      <c r="B51" s="247" t="s">
        <v>138</v>
      </c>
      <c r="C51" s="413"/>
      <c r="D51" s="413"/>
      <c r="E51" s="413"/>
      <c r="F51" s="413"/>
      <c r="G51" s="413"/>
      <c r="H51" s="413"/>
      <c r="I51" s="413"/>
      <c r="J51" s="413"/>
      <c r="K51" s="413"/>
      <c r="L51" s="413"/>
      <c r="M51" s="413"/>
    </row>
    <row r="52" spans="1:13" x14ac:dyDescent="0.25">
      <c r="A52" s="425"/>
      <c r="B52" s="247" t="s">
        <v>139</v>
      </c>
      <c r="C52" s="413"/>
      <c r="D52" s="413"/>
      <c r="E52" s="413"/>
      <c r="F52" s="413"/>
      <c r="G52" s="413"/>
      <c r="H52" s="413"/>
      <c r="I52" s="413"/>
      <c r="J52" s="413"/>
      <c r="K52" s="413"/>
      <c r="L52" s="413"/>
      <c r="M52" s="413"/>
    </row>
    <row r="53" spans="1:13" ht="15.75" thickBot="1" x14ac:dyDescent="0.3"/>
    <row r="54" spans="1:13" x14ac:dyDescent="0.25">
      <c r="A54" s="416" t="s">
        <v>467</v>
      </c>
      <c r="B54" s="417"/>
      <c r="C54" s="417"/>
      <c r="D54" s="210"/>
      <c r="E54" s="210"/>
      <c r="F54" s="210"/>
      <c r="G54" s="210"/>
      <c r="H54" s="210"/>
      <c r="I54" s="210"/>
      <c r="J54" s="210"/>
      <c r="K54" s="210"/>
      <c r="L54" s="210"/>
      <c r="M54" s="249"/>
    </row>
    <row r="55" spans="1:13" x14ac:dyDescent="0.25">
      <c r="A55" s="211" t="s">
        <v>140</v>
      </c>
      <c r="B55" s="397"/>
      <c r="C55" s="398"/>
      <c r="D55" s="398"/>
      <c r="E55" s="398"/>
      <c r="F55" s="398"/>
      <c r="G55" s="398"/>
      <c r="H55" s="398"/>
      <c r="I55" s="398"/>
      <c r="J55" s="398"/>
      <c r="K55" s="398"/>
      <c r="L55" s="398"/>
      <c r="M55" s="399"/>
    </row>
    <row r="56" spans="1:13" x14ac:dyDescent="0.25">
      <c r="A56" s="211" t="s">
        <v>472</v>
      </c>
      <c r="B56" s="397"/>
      <c r="C56" s="398"/>
      <c r="D56" s="398"/>
      <c r="E56" s="398"/>
      <c r="F56" s="398"/>
      <c r="G56" s="398"/>
      <c r="H56" s="398"/>
      <c r="I56" s="398"/>
      <c r="J56" s="398"/>
      <c r="K56" s="398"/>
      <c r="L56" s="398"/>
      <c r="M56" s="399"/>
    </row>
    <row r="57" spans="1:13" x14ac:dyDescent="0.25">
      <c r="A57" s="425" t="s">
        <v>460</v>
      </c>
      <c r="B57" s="247" t="s">
        <v>137</v>
      </c>
      <c r="C57" s="413"/>
      <c r="D57" s="413"/>
      <c r="E57" s="413"/>
      <c r="F57" s="413"/>
      <c r="G57" s="413"/>
      <c r="H57" s="413"/>
      <c r="I57" s="413"/>
      <c r="J57" s="413"/>
      <c r="K57" s="413"/>
      <c r="L57" s="413"/>
      <c r="M57" s="413"/>
    </row>
    <row r="58" spans="1:13" x14ac:dyDescent="0.25">
      <c r="A58" s="425"/>
      <c r="B58" s="247" t="s">
        <v>138</v>
      </c>
      <c r="C58" s="413"/>
      <c r="D58" s="413"/>
      <c r="E58" s="413"/>
      <c r="F58" s="413"/>
      <c r="G58" s="413"/>
      <c r="H58" s="413"/>
      <c r="I58" s="413"/>
      <c r="J58" s="413"/>
      <c r="K58" s="413"/>
      <c r="L58" s="413"/>
      <c r="M58" s="413"/>
    </row>
    <row r="59" spans="1:13" x14ac:dyDescent="0.25">
      <c r="A59" s="425"/>
      <c r="B59" s="247" t="s">
        <v>139</v>
      </c>
      <c r="C59" s="413"/>
      <c r="D59" s="413"/>
      <c r="E59" s="413"/>
      <c r="F59" s="413"/>
      <c r="G59" s="413"/>
      <c r="H59" s="413"/>
      <c r="I59" s="413"/>
      <c r="J59" s="413"/>
      <c r="K59" s="413"/>
      <c r="L59" s="413"/>
      <c r="M59" s="413"/>
    </row>
    <row r="61" spans="1:13" x14ac:dyDescent="0.25">
      <c r="A61" s="416" t="s">
        <v>468</v>
      </c>
      <c r="B61" s="417"/>
      <c r="C61" s="417"/>
      <c r="D61" s="210"/>
      <c r="E61" s="210"/>
      <c r="F61" s="210"/>
      <c r="G61" s="210"/>
      <c r="H61" s="210"/>
      <c r="I61" s="210"/>
      <c r="J61" s="210"/>
      <c r="K61" s="210"/>
      <c r="L61" s="210"/>
      <c r="M61" s="249"/>
    </row>
    <row r="62" spans="1:13" x14ac:dyDescent="0.25">
      <c r="A62" s="211" t="s">
        <v>140</v>
      </c>
      <c r="B62" s="413"/>
      <c r="C62" s="413"/>
      <c r="D62" s="413"/>
      <c r="E62" s="413"/>
      <c r="F62" s="413"/>
      <c r="G62" s="413"/>
      <c r="H62" s="413"/>
      <c r="I62" s="413"/>
      <c r="J62" s="413"/>
      <c r="K62" s="413"/>
      <c r="L62" s="413"/>
      <c r="M62" s="413"/>
    </row>
    <row r="63" spans="1:13" x14ac:dyDescent="0.25">
      <c r="A63" s="211" t="s">
        <v>472</v>
      </c>
      <c r="B63" s="397"/>
      <c r="C63" s="398"/>
      <c r="D63" s="398"/>
      <c r="E63" s="398"/>
      <c r="F63" s="398"/>
      <c r="G63" s="398"/>
      <c r="H63" s="398"/>
      <c r="I63" s="398"/>
      <c r="J63" s="398"/>
      <c r="K63" s="398"/>
      <c r="L63" s="398"/>
      <c r="M63" s="399"/>
    </row>
    <row r="64" spans="1:13" x14ac:dyDescent="0.25">
      <c r="A64" s="425" t="s">
        <v>460</v>
      </c>
      <c r="B64" s="247" t="s">
        <v>137</v>
      </c>
      <c r="C64" s="413"/>
      <c r="D64" s="413"/>
      <c r="E64" s="413"/>
      <c r="F64" s="413"/>
      <c r="G64" s="413"/>
      <c r="H64" s="413"/>
      <c r="I64" s="413"/>
      <c r="J64" s="413"/>
      <c r="K64" s="413"/>
      <c r="L64" s="413"/>
      <c r="M64" s="413"/>
    </row>
    <row r="65" spans="1:13" x14ac:dyDescent="0.25">
      <c r="A65" s="425"/>
      <c r="B65" s="247" t="s">
        <v>138</v>
      </c>
      <c r="C65" s="413"/>
      <c r="D65" s="413"/>
      <c r="E65" s="413"/>
      <c r="F65" s="413"/>
      <c r="G65" s="413"/>
      <c r="H65" s="413"/>
      <c r="I65" s="413"/>
      <c r="J65" s="413"/>
      <c r="K65" s="413"/>
      <c r="L65" s="413"/>
      <c r="M65" s="413"/>
    </row>
    <row r="66" spans="1:13" x14ac:dyDescent="0.25">
      <c r="A66" s="425"/>
      <c r="B66" s="247" t="s">
        <v>139</v>
      </c>
      <c r="C66" s="413"/>
      <c r="D66" s="413"/>
      <c r="E66" s="413"/>
      <c r="F66" s="413"/>
      <c r="G66" s="413"/>
      <c r="H66" s="413"/>
      <c r="I66" s="413"/>
      <c r="J66" s="413"/>
      <c r="K66" s="413"/>
      <c r="L66" s="413"/>
      <c r="M66" s="413"/>
    </row>
    <row r="67" spans="1:13" ht="15.75" thickBot="1" x14ac:dyDescent="0.3"/>
    <row r="68" spans="1:13" x14ac:dyDescent="0.25">
      <c r="A68" s="416" t="s">
        <v>469</v>
      </c>
      <c r="B68" s="417"/>
      <c r="C68" s="417"/>
      <c r="D68" s="210"/>
      <c r="E68" s="210"/>
      <c r="F68" s="210"/>
      <c r="G68" s="210"/>
      <c r="H68" s="210"/>
      <c r="I68" s="210"/>
      <c r="J68" s="210"/>
      <c r="K68" s="210"/>
      <c r="L68" s="210"/>
      <c r="M68" s="249"/>
    </row>
    <row r="69" spans="1:13" x14ac:dyDescent="0.25">
      <c r="A69" s="211" t="s">
        <v>140</v>
      </c>
      <c r="B69" s="397"/>
      <c r="C69" s="398"/>
      <c r="D69" s="398"/>
      <c r="E69" s="398"/>
      <c r="F69" s="398"/>
      <c r="G69" s="398"/>
      <c r="H69" s="398"/>
      <c r="I69" s="398"/>
      <c r="J69" s="398"/>
      <c r="K69" s="398"/>
      <c r="L69" s="398"/>
      <c r="M69" s="399"/>
    </row>
    <row r="70" spans="1:13" x14ac:dyDescent="0.25">
      <c r="A70" s="211" t="s">
        <v>472</v>
      </c>
      <c r="B70" s="397"/>
      <c r="C70" s="398"/>
      <c r="D70" s="398"/>
      <c r="E70" s="398"/>
      <c r="F70" s="398"/>
      <c r="G70" s="398"/>
      <c r="H70" s="398"/>
      <c r="I70" s="398"/>
      <c r="J70" s="398"/>
      <c r="K70" s="398"/>
      <c r="L70" s="398"/>
      <c r="M70" s="399"/>
    </row>
    <row r="71" spans="1:13" x14ac:dyDescent="0.25">
      <c r="A71" s="425" t="s">
        <v>460</v>
      </c>
      <c r="B71" s="247" t="s">
        <v>137</v>
      </c>
      <c r="C71" s="413"/>
      <c r="D71" s="413"/>
      <c r="E71" s="413"/>
      <c r="F71" s="413"/>
      <c r="G71" s="413"/>
      <c r="H71" s="413"/>
      <c r="I71" s="413"/>
      <c r="J71" s="413"/>
      <c r="K71" s="413"/>
      <c r="L71" s="413"/>
      <c r="M71" s="413"/>
    </row>
    <row r="72" spans="1:13" x14ac:dyDescent="0.25">
      <c r="A72" s="425"/>
      <c r="B72" s="247" t="s">
        <v>138</v>
      </c>
      <c r="C72" s="413"/>
      <c r="D72" s="413"/>
      <c r="E72" s="413"/>
      <c r="F72" s="413"/>
      <c r="G72" s="413"/>
      <c r="H72" s="413"/>
      <c r="I72" s="413"/>
      <c r="J72" s="413"/>
      <c r="K72" s="413"/>
      <c r="L72" s="413"/>
      <c r="M72" s="413"/>
    </row>
    <row r="73" spans="1:13" x14ac:dyDescent="0.25">
      <c r="A73" s="425"/>
      <c r="B73" s="247" t="s">
        <v>139</v>
      </c>
      <c r="C73" s="413"/>
      <c r="D73" s="413"/>
      <c r="E73" s="413"/>
      <c r="F73" s="413"/>
      <c r="G73" s="413"/>
      <c r="H73" s="413"/>
      <c r="I73" s="413"/>
      <c r="J73" s="413"/>
      <c r="K73" s="413"/>
      <c r="L73" s="413"/>
      <c r="M73" s="413"/>
    </row>
    <row r="74" spans="1:13" ht="15.75" thickBot="1" x14ac:dyDescent="0.3"/>
    <row r="75" spans="1:13" x14ac:dyDescent="0.25">
      <c r="A75" s="416" t="s">
        <v>470</v>
      </c>
      <c r="B75" s="417"/>
      <c r="C75" s="417"/>
      <c r="D75" s="210"/>
      <c r="E75" s="210"/>
      <c r="F75" s="210"/>
      <c r="G75" s="210"/>
      <c r="H75" s="210"/>
      <c r="I75" s="210"/>
      <c r="J75" s="210"/>
      <c r="K75" s="210"/>
      <c r="L75" s="210"/>
      <c r="M75" s="249"/>
    </row>
    <row r="76" spans="1:13" x14ac:dyDescent="0.25">
      <c r="A76" s="211" t="s">
        <v>140</v>
      </c>
      <c r="B76" s="413"/>
      <c r="C76" s="413"/>
      <c r="D76" s="413"/>
      <c r="E76" s="413"/>
      <c r="F76" s="413"/>
      <c r="G76" s="413"/>
      <c r="H76" s="413"/>
      <c r="I76" s="413"/>
      <c r="J76" s="413"/>
      <c r="K76" s="413"/>
      <c r="L76" s="413"/>
      <c r="M76" s="413"/>
    </row>
    <row r="77" spans="1:13" x14ac:dyDescent="0.25">
      <c r="A77" s="211" t="s">
        <v>472</v>
      </c>
      <c r="B77" s="397"/>
      <c r="C77" s="398"/>
      <c r="D77" s="398"/>
      <c r="E77" s="398"/>
      <c r="F77" s="398"/>
      <c r="G77" s="398"/>
      <c r="H77" s="398"/>
      <c r="I77" s="398"/>
      <c r="J77" s="398"/>
      <c r="K77" s="398"/>
      <c r="L77" s="398"/>
      <c r="M77" s="399"/>
    </row>
    <row r="78" spans="1:13" x14ac:dyDescent="0.25">
      <c r="A78" s="425" t="s">
        <v>460</v>
      </c>
      <c r="B78" s="247" t="s">
        <v>137</v>
      </c>
      <c r="C78" s="413"/>
      <c r="D78" s="413"/>
      <c r="E78" s="413"/>
      <c r="F78" s="413"/>
      <c r="G78" s="413"/>
      <c r="H78" s="413"/>
      <c r="I78" s="413"/>
      <c r="J78" s="413"/>
      <c r="K78" s="413"/>
      <c r="L78" s="413"/>
      <c r="M78" s="413"/>
    </row>
    <row r="79" spans="1:13" x14ac:dyDescent="0.25">
      <c r="A79" s="425"/>
      <c r="B79" s="247" t="s">
        <v>138</v>
      </c>
      <c r="C79" s="413"/>
      <c r="D79" s="413"/>
      <c r="E79" s="413"/>
      <c r="F79" s="413"/>
      <c r="G79" s="413"/>
      <c r="H79" s="413"/>
      <c r="I79" s="413"/>
      <c r="J79" s="413"/>
      <c r="K79" s="413"/>
      <c r="L79" s="413"/>
      <c r="M79" s="413"/>
    </row>
    <row r="80" spans="1:13" x14ac:dyDescent="0.25">
      <c r="A80" s="425"/>
      <c r="B80" s="247" t="s">
        <v>139</v>
      </c>
      <c r="C80" s="413"/>
      <c r="D80" s="413"/>
      <c r="E80" s="413"/>
      <c r="F80" s="413"/>
      <c r="G80" s="413"/>
      <c r="H80" s="413"/>
      <c r="I80" s="413"/>
      <c r="J80" s="413"/>
      <c r="K80" s="413"/>
      <c r="L80" s="413"/>
      <c r="M80" s="413"/>
    </row>
  </sheetData>
  <mergeCells count="75">
    <mergeCell ref="A19:C19"/>
    <mergeCell ref="A12:C12"/>
    <mergeCell ref="B13:M13"/>
    <mergeCell ref="B14:M14"/>
    <mergeCell ref="A15:A17"/>
    <mergeCell ref="C15:M15"/>
    <mergeCell ref="C16:M16"/>
    <mergeCell ref="C17:M17"/>
    <mergeCell ref="A8:A10"/>
    <mergeCell ref="C8:M8"/>
    <mergeCell ref="C9:M9"/>
    <mergeCell ref="C10:M10"/>
    <mergeCell ref="T2:U2"/>
    <mergeCell ref="B20:M20"/>
    <mergeCell ref="B21:M21"/>
    <mergeCell ref="A22:A24"/>
    <mergeCell ref="C22:M22"/>
    <mergeCell ref="C23:M23"/>
    <mergeCell ref="C24:M24"/>
    <mergeCell ref="A26:C26"/>
    <mergeCell ref="B27:M27"/>
    <mergeCell ref="B28:M28"/>
    <mergeCell ref="A29:A31"/>
    <mergeCell ref="C29:M29"/>
    <mergeCell ref="C30:M30"/>
    <mergeCell ref="C31:M31"/>
    <mergeCell ref="A33:C33"/>
    <mergeCell ref="B34:M34"/>
    <mergeCell ref="B35:M35"/>
    <mergeCell ref="A36:A38"/>
    <mergeCell ref="C36:M36"/>
    <mergeCell ref="C37:M37"/>
    <mergeCell ref="C38:M38"/>
    <mergeCell ref="A40:C40"/>
    <mergeCell ref="B41:M41"/>
    <mergeCell ref="B42:M42"/>
    <mergeCell ref="A43:A45"/>
    <mergeCell ref="C43:M43"/>
    <mergeCell ref="C44:M44"/>
    <mergeCell ref="C45:M45"/>
    <mergeCell ref="A47:C47"/>
    <mergeCell ref="B48:M48"/>
    <mergeCell ref="B49:M49"/>
    <mergeCell ref="A50:A52"/>
    <mergeCell ref="C50:M50"/>
    <mergeCell ref="C51:M51"/>
    <mergeCell ref="C52:M52"/>
    <mergeCell ref="A54:C54"/>
    <mergeCell ref="B55:M55"/>
    <mergeCell ref="B56:M56"/>
    <mergeCell ref="A57:A59"/>
    <mergeCell ref="C57:M57"/>
    <mergeCell ref="C58:M58"/>
    <mergeCell ref="C59:M59"/>
    <mergeCell ref="A61:C61"/>
    <mergeCell ref="B62:M62"/>
    <mergeCell ref="B63:M63"/>
    <mergeCell ref="A64:A66"/>
    <mergeCell ref="C64:M64"/>
    <mergeCell ref="C65:M65"/>
    <mergeCell ref="C66:M66"/>
    <mergeCell ref="A68:C68"/>
    <mergeCell ref="B69:M69"/>
    <mergeCell ref="B70:M70"/>
    <mergeCell ref="A71:A73"/>
    <mergeCell ref="C71:M71"/>
    <mergeCell ref="C72:M72"/>
    <mergeCell ref="C73:M73"/>
    <mergeCell ref="A75:C75"/>
    <mergeCell ref="B76:M76"/>
    <mergeCell ref="B77:M77"/>
    <mergeCell ref="A78:A80"/>
    <mergeCell ref="C78:M78"/>
    <mergeCell ref="C79:M79"/>
    <mergeCell ref="C80:M8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42"/>
  <sheetViews>
    <sheetView showGridLines="0" topLeftCell="A29" workbookViewId="0">
      <selection activeCell="B30" sqref="B30"/>
    </sheetView>
  </sheetViews>
  <sheetFormatPr defaultColWidth="9.140625" defaultRowHeight="15" x14ac:dyDescent="0.25"/>
  <cols>
    <col min="1" max="1" width="27.42578125" style="24" customWidth="1"/>
    <col min="2" max="2" width="100.5703125" style="24" customWidth="1"/>
    <col min="3" max="16384" width="9.140625" style="2"/>
  </cols>
  <sheetData>
    <row r="1" spans="1:2" ht="18.75" x14ac:dyDescent="0.3">
      <c r="B1" s="134" t="s">
        <v>249</v>
      </c>
    </row>
    <row r="2" spans="1:2" x14ac:dyDescent="0.25">
      <c r="A2" s="135" t="s">
        <v>236</v>
      </c>
      <c r="B2" s="120" t="s">
        <v>255</v>
      </c>
    </row>
    <row r="3" spans="1:2" ht="75" x14ac:dyDescent="0.25">
      <c r="A3" s="136" t="s">
        <v>7</v>
      </c>
      <c r="B3" s="137" t="s">
        <v>238</v>
      </c>
    </row>
    <row r="4" spans="1:2" ht="60" x14ac:dyDescent="0.25">
      <c r="A4" s="136" t="s">
        <v>8</v>
      </c>
      <c r="B4" s="138" t="s">
        <v>239</v>
      </c>
    </row>
    <row r="5" spans="1:2" ht="45" x14ac:dyDescent="0.25">
      <c r="A5" s="136" t="s">
        <v>9</v>
      </c>
      <c r="B5" s="137" t="s">
        <v>240</v>
      </c>
    </row>
    <row r="6" spans="1:2" ht="60" x14ac:dyDescent="0.25">
      <c r="A6" s="136" t="s">
        <v>10</v>
      </c>
      <c r="B6" s="138" t="s">
        <v>241</v>
      </c>
    </row>
    <row r="7" spans="1:2" ht="45" x14ac:dyDescent="0.25">
      <c r="A7" s="136" t="s">
        <v>11</v>
      </c>
      <c r="B7" s="137" t="s">
        <v>242</v>
      </c>
    </row>
    <row r="8" spans="1:2" ht="30" x14ac:dyDescent="0.25">
      <c r="A8" s="136" t="s">
        <v>12</v>
      </c>
      <c r="B8" s="138" t="s">
        <v>243</v>
      </c>
    </row>
    <row r="9" spans="1:2" ht="45" x14ac:dyDescent="0.25">
      <c r="A9" s="136" t="s">
        <v>13</v>
      </c>
      <c r="B9" s="137" t="s">
        <v>244</v>
      </c>
    </row>
    <row r="10" spans="1:2" x14ac:dyDescent="0.25">
      <c r="A10" s="135" t="s">
        <v>237</v>
      </c>
      <c r="B10" s="120" t="s">
        <v>445</v>
      </c>
    </row>
    <row r="11" spans="1:2" ht="30" x14ac:dyDescent="0.25">
      <c r="A11" s="136" t="s">
        <v>3</v>
      </c>
      <c r="B11" s="139" t="s">
        <v>246</v>
      </c>
    </row>
    <row r="12" spans="1:2" ht="45" x14ac:dyDescent="0.25">
      <c r="A12" s="136" t="s">
        <v>4</v>
      </c>
      <c r="B12" s="137" t="s">
        <v>247</v>
      </c>
    </row>
    <row r="13" spans="1:2" ht="30" x14ac:dyDescent="0.25">
      <c r="A13" s="136" t="s">
        <v>5</v>
      </c>
      <c r="B13" s="139" t="s">
        <v>245</v>
      </c>
    </row>
    <row r="14" spans="1:2" ht="45" x14ac:dyDescent="0.25">
      <c r="A14" s="282" t="s">
        <v>93</v>
      </c>
      <c r="B14" s="137" t="s">
        <v>335</v>
      </c>
    </row>
    <row r="15" spans="1:2" ht="45" x14ac:dyDescent="0.25">
      <c r="A15" s="282" t="s">
        <v>94</v>
      </c>
      <c r="B15" s="139" t="s">
        <v>336</v>
      </c>
    </row>
    <row r="16" spans="1:2" s="1" customFormat="1" ht="30" x14ac:dyDescent="0.25">
      <c r="A16" s="135" t="s">
        <v>251</v>
      </c>
      <c r="B16" s="120" t="s">
        <v>250</v>
      </c>
    </row>
    <row r="17" spans="1:2" ht="45" x14ac:dyDescent="0.25">
      <c r="A17" s="136" t="s">
        <v>253</v>
      </c>
      <c r="B17" s="141" t="s">
        <v>399</v>
      </c>
    </row>
    <row r="18" spans="1:2" ht="60" x14ac:dyDescent="0.25">
      <c r="A18" s="136" t="s">
        <v>400</v>
      </c>
      <c r="B18" s="142" t="s">
        <v>404</v>
      </c>
    </row>
    <row r="19" spans="1:2" ht="90" x14ac:dyDescent="0.25">
      <c r="A19" s="136" t="s">
        <v>401</v>
      </c>
      <c r="B19" s="141" t="s">
        <v>405</v>
      </c>
    </row>
    <row r="20" spans="1:2" ht="75" x14ac:dyDescent="0.25">
      <c r="A20" s="136" t="s">
        <v>402</v>
      </c>
      <c r="B20" s="142" t="s">
        <v>406</v>
      </c>
    </row>
    <row r="21" spans="1:2" ht="45" x14ac:dyDescent="0.25">
      <c r="A21" s="136" t="s">
        <v>252</v>
      </c>
      <c r="B21" s="141" t="s">
        <v>407</v>
      </c>
    </row>
    <row r="22" spans="1:2" ht="75" x14ac:dyDescent="0.25">
      <c r="A22" s="136" t="s">
        <v>403</v>
      </c>
      <c r="B22" s="142" t="s">
        <v>408</v>
      </c>
    </row>
    <row r="23" spans="1:2" x14ac:dyDescent="0.25">
      <c r="A23" s="276" t="s">
        <v>0</v>
      </c>
      <c r="B23" s="275" t="s">
        <v>525</v>
      </c>
    </row>
    <row r="24" spans="1:2" ht="45" x14ac:dyDescent="0.25">
      <c r="A24" s="277" t="s">
        <v>521</v>
      </c>
      <c r="B24" s="306" t="s">
        <v>522</v>
      </c>
    </row>
    <row r="25" spans="1:2" x14ac:dyDescent="0.25">
      <c r="A25" s="280" t="s">
        <v>523</v>
      </c>
      <c r="B25" s="308" t="s">
        <v>524</v>
      </c>
    </row>
    <row r="26" spans="1:2" ht="30" x14ac:dyDescent="0.25">
      <c r="A26" s="307" t="s">
        <v>526</v>
      </c>
      <c r="B26" s="310" t="s">
        <v>527</v>
      </c>
    </row>
    <row r="27" spans="1:2" ht="60" x14ac:dyDescent="0.25">
      <c r="A27" s="281" t="s">
        <v>528</v>
      </c>
      <c r="B27" s="309" t="s">
        <v>529</v>
      </c>
    </row>
    <row r="28" spans="1:2" x14ac:dyDescent="0.25">
      <c r="A28" s="278" t="s">
        <v>257</v>
      </c>
      <c r="B28" s="279" t="s">
        <v>258</v>
      </c>
    </row>
    <row r="29" spans="1:2" x14ac:dyDescent="0.25">
      <c r="A29" s="143" t="s">
        <v>259</v>
      </c>
      <c r="B29" s="144"/>
    </row>
    <row r="30" spans="1:2" ht="30" x14ac:dyDescent="0.25">
      <c r="A30" s="140" t="s">
        <v>260</v>
      </c>
      <c r="B30" s="137" t="s">
        <v>262</v>
      </c>
    </row>
    <row r="31" spans="1:2" ht="30" x14ac:dyDescent="0.25">
      <c r="A31" s="140" t="s">
        <v>261</v>
      </c>
      <c r="B31" s="139" t="s">
        <v>263</v>
      </c>
    </row>
    <row r="32" spans="1:2" x14ac:dyDescent="0.25">
      <c r="A32" s="143" t="s">
        <v>46</v>
      </c>
      <c r="B32" s="144"/>
    </row>
    <row r="33" spans="1:2" ht="30" x14ac:dyDescent="0.25">
      <c r="A33" s="140" t="s">
        <v>260</v>
      </c>
      <c r="B33" s="137" t="s">
        <v>266</v>
      </c>
    </row>
    <row r="34" spans="1:2" ht="30" x14ac:dyDescent="0.25">
      <c r="A34" s="140" t="s">
        <v>264</v>
      </c>
      <c r="B34" s="139" t="s">
        <v>267</v>
      </c>
    </row>
    <row r="35" spans="1:2" ht="30" x14ac:dyDescent="0.25">
      <c r="A35" s="140" t="s">
        <v>265</v>
      </c>
      <c r="B35" s="137" t="s">
        <v>268</v>
      </c>
    </row>
    <row r="36" spans="1:2" x14ac:dyDescent="0.25">
      <c r="A36" s="143" t="s">
        <v>269</v>
      </c>
      <c r="B36" s="144"/>
    </row>
    <row r="37" spans="1:2" ht="60" x14ac:dyDescent="0.25">
      <c r="A37" s="140" t="s">
        <v>270</v>
      </c>
      <c r="B37" s="139" t="s">
        <v>273</v>
      </c>
    </row>
    <row r="38" spans="1:2" x14ac:dyDescent="0.25">
      <c r="A38" s="140" t="s">
        <v>271</v>
      </c>
      <c r="B38" s="137" t="s">
        <v>274</v>
      </c>
    </row>
    <row r="39" spans="1:2" ht="30" x14ac:dyDescent="0.25">
      <c r="A39" s="140" t="s">
        <v>272</v>
      </c>
      <c r="B39" s="139" t="s">
        <v>275</v>
      </c>
    </row>
    <row r="40" spans="1:2" x14ac:dyDescent="0.25">
      <c r="A40" s="145" t="s">
        <v>410</v>
      </c>
      <c r="B40" s="144"/>
    </row>
    <row r="41" spans="1:2" ht="30" x14ac:dyDescent="0.25">
      <c r="A41" s="140" t="s">
        <v>276</v>
      </c>
      <c r="B41" s="137" t="s">
        <v>388</v>
      </c>
    </row>
    <row r="42" spans="1:2" ht="30" x14ac:dyDescent="0.25">
      <c r="A42" s="140" t="s">
        <v>413</v>
      </c>
      <c r="B42" s="139" t="s">
        <v>412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ColWidth="9.140625" defaultRowHeight="15" x14ac:dyDescent="0.25"/>
  <cols>
    <col min="1" max="1" width="85" style="2" customWidth="1"/>
    <col min="2" max="16384" width="9.140625" style="2"/>
  </cols>
  <sheetData>
    <row r="1" spans="1:1" ht="18.75" x14ac:dyDescent="0.3">
      <c r="A1" s="134" t="s">
        <v>434</v>
      </c>
    </row>
    <row r="2" spans="1:1" ht="15.75" thickBot="1" x14ac:dyDescent="0.3"/>
    <row r="3" spans="1:1" ht="45" x14ac:dyDescent="0.25">
      <c r="A3" s="146" t="s">
        <v>435</v>
      </c>
    </row>
    <row r="4" spans="1:1" ht="225.75" customHeight="1" thickBot="1" x14ac:dyDescent="0.3">
      <c r="A4" s="14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M51"/>
  <sheetViews>
    <sheetView showGridLines="0" topLeftCell="A41" zoomScaleNormal="100" workbookViewId="0">
      <selection activeCell="E48" sqref="E48"/>
    </sheetView>
  </sheetViews>
  <sheetFormatPr defaultColWidth="9.140625" defaultRowHeight="15" x14ac:dyDescent="0.25"/>
  <cols>
    <col min="1" max="1" width="22" style="2" customWidth="1"/>
    <col min="2" max="2" width="18" style="2" customWidth="1"/>
    <col min="3" max="3" width="14.42578125" style="2" customWidth="1"/>
    <col min="4" max="4" width="17" style="2" customWidth="1"/>
    <col min="5" max="5" width="13.28515625" style="2" customWidth="1"/>
    <col min="6" max="6" width="14.28515625" style="2" customWidth="1"/>
    <col min="7" max="7" width="12.7109375" style="2" customWidth="1"/>
    <col min="8" max="8" width="13.140625" style="2" customWidth="1"/>
    <col min="9" max="9" width="13.42578125" style="2" customWidth="1"/>
    <col min="10" max="13" width="12.7109375" style="2" customWidth="1"/>
    <col min="14" max="14" width="0.85546875" style="2" customWidth="1"/>
    <col min="15" max="16384" width="9.140625" style="2"/>
  </cols>
  <sheetData>
    <row r="1" spans="1:13" x14ac:dyDescent="0.25">
      <c r="A1" s="1" t="s">
        <v>14</v>
      </c>
      <c r="J1" s="2" t="s">
        <v>95</v>
      </c>
      <c r="L1" s="84" t="s">
        <v>499</v>
      </c>
    </row>
    <row r="2" spans="1:13" x14ac:dyDescent="0.25">
      <c r="A2" s="1"/>
    </row>
    <row r="3" spans="1:13" x14ac:dyDescent="0.25">
      <c r="A3" s="85" t="s">
        <v>378</v>
      </c>
      <c r="B3" s="85" t="s">
        <v>414</v>
      </c>
      <c r="M3" s="86"/>
    </row>
    <row r="4" spans="1:13" x14ac:dyDescent="0.25">
      <c r="A4" s="2" t="s">
        <v>554</v>
      </c>
      <c r="E4" s="2" t="s">
        <v>555</v>
      </c>
      <c r="M4" s="86"/>
    </row>
    <row r="5" spans="1:13" x14ac:dyDescent="0.25">
      <c r="M5" s="86"/>
    </row>
    <row r="6" spans="1:13" x14ac:dyDescent="0.25">
      <c r="M6" s="86"/>
    </row>
    <row r="7" spans="1:13" x14ac:dyDescent="0.25">
      <c r="A7" s="1" t="s">
        <v>500</v>
      </c>
      <c r="M7" s="86"/>
    </row>
    <row r="9" spans="1:13" ht="15.75" x14ac:dyDescent="0.25">
      <c r="A9" s="283" t="s">
        <v>541</v>
      </c>
      <c r="B9" s="283" t="s">
        <v>543</v>
      </c>
      <c r="C9" s="283" t="s">
        <v>545</v>
      </c>
      <c r="D9" s="283" t="s">
        <v>546</v>
      </c>
      <c r="E9" s="283" t="s">
        <v>547</v>
      </c>
      <c r="F9" s="283" t="s">
        <v>548</v>
      </c>
      <c r="G9" s="283" t="s">
        <v>549</v>
      </c>
      <c r="H9" s="283" t="s">
        <v>550</v>
      </c>
      <c r="I9" s="283" t="s">
        <v>551</v>
      </c>
    </row>
    <row r="10" spans="1:13" ht="31.5" x14ac:dyDescent="0.25">
      <c r="A10" s="288" t="s">
        <v>7</v>
      </c>
      <c r="B10" s="293" t="s">
        <v>3</v>
      </c>
      <c r="C10" s="431"/>
      <c r="D10" s="431"/>
      <c r="E10" s="431"/>
      <c r="F10" s="431"/>
      <c r="G10" s="431"/>
      <c r="H10" s="431"/>
      <c r="I10" s="431"/>
    </row>
    <row r="11" spans="1:13" ht="31.5" x14ac:dyDescent="0.25">
      <c r="A11" s="288" t="s">
        <v>7</v>
      </c>
      <c r="B11" s="293" t="s">
        <v>4</v>
      </c>
      <c r="C11" s="431"/>
      <c r="D11" s="432"/>
      <c r="E11" s="432"/>
      <c r="F11" s="432"/>
      <c r="G11" s="432"/>
      <c r="H11" s="432"/>
      <c r="I11" s="432"/>
    </row>
    <row r="12" spans="1:13" ht="31.5" x14ac:dyDescent="0.25">
      <c r="A12" s="288" t="s">
        <v>7</v>
      </c>
      <c r="B12" s="293" t="s">
        <v>5</v>
      </c>
      <c r="C12" s="431"/>
      <c r="D12" s="431"/>
      <c r="E12" s="431"/>
      <c r="F12" s="431"/>
      <c r="G12" s="431"/>
      <c r="H12" s="431"/>
      <c r="I12" s="431"/>
    </row>
    <row r="13" spans="1:13" ht="31.5" x14ac:dyDescent="0.25">
      <c r="A13" s="288" t="s">
        <v>7</v>
      </c>
      <c r="B13" s="293" t="s">
        <v>6</v>
      </c>
      <c r="C13" s="431"/>
      <c r="D13" s="432"/>
      <c r="E13" s="432"/>
      <c r="F13" s="432"/>
      <c r="G13" s="432"/>
      <c r="H13" s="432"/>
      <c r="I13" s="432"/>
    </row>
    <row r="14" spans="1:13" ht="31.5" customHeight="1" x14ac:dyDescent="0.25">
      <c r="A14" s="288" t="s">
        <v>7</v>
      </c>
      <c r="B14" s="301" t="s">
        <v>2</v>
      </c>
      <c r="C14" s="426">
        <f>SUM(C10:C13)</f>
        <v>0</v>
      </c>
      <c r="D14" s="426">
        <f t="shared" ref="D14:I14" si="0">SUM(D10:D13)</f>
        <v>0</v>
      </c>
      <c r="E14" s="426">
        <f t="shared" si="0"/>
        <v>0</v>
      </c>
      <c r="F14" s="426">
        <f t="shared" si="0"/>
        <v>0</v>
      </c>
      <c r="G14" s="426">
        <f t="shared" si="0"/>
        <v>0</v>
      </c>
      <c r="H14" s="426">
        <f t="shared" si="0"/>
        <v>0</v>
      </c>
      <c r="I14" s="426">
        <f t="shared" si="0"/>
        <v>0</v>
      </c>
    </row>
    <row r="15" spans="1:13" ht="15.75" x14ac:dyDescent="0.25">
      <c r="A15" s="284"/>
      <c r="B15" s="284"/>
      <c r="C15" s="284"/>
      <c r="D15" s="284"/>
      <c r="E15" s="284"/>
      <c r="F15" s="284"/>
      <c r="G15" s="284"/>
      <c r="H15" s="284"/>
      <c r="I15" s="300"/>
    </row>
    <row r="16" spans="1:13" ht="32.25" customHeight="1" x14ac:dyDescent="0.25">
      <c r="A16" s="289" t="s">
        <v>8</v>
      </c>
      <c r="B16" s="293" t="s">
        <v>3</v>
      </c>
      <c r="C16" s="431"/>
      <c r="D16" s="431"/>
      <c r="E16" s="431"/>
      <c r="F16" s="431"/>
      <c r="G16" s="431"/>
      <c r="H16" s="431"/>
      <c r="I16" s="431"/>
    </row>
    <row r="17" spans="1:9" ht="31.5" customHeight="1" x14ac:dyDescent="0.25">
      <c r="A17" s="289" t="s">
        <v>8</v>
      </c>
      <c r="B17" s="293" t="s">
        <v>4</v>
      </c>
      <c r="C17" s="432"/>
      <c r="D17" s="432"/>
      <c r="E17" s="432"/>
      <c r="F17" s="432"/>
      <c r="G17" s="432"/>
      <c r="H17" s="432"/>
      <c r="I17" s="432"/>
    </row>
    <row r="18" spans="1:9" ht="31.5" customHeight="1" x14ac:dyDescent="0.25">
      <c r="A18" s="289" t="s">
        <v>8</v>
      </c>
      <c r="B18" s="293" t="s">
        <v>5</v>
      </c>
      <c r="C18" s="431"/>
      <c r="D18" s="431"/>
      <c r="E18" s="431"/>
      <c r="F18" s="431"/>
      <c r="G18" s="431"/>
      <c r="H18" s="431"/>
      <c r="I18" s="431"/>
    </row>
    <row r="19" spans="1:9" ht="31.5" customHeight="1" x14ac:dyDescent="0.25">
      <c r="A19" s="289" t="s">
        <v>8</v>
      </c>
      <c r="B19" s="293" t="s">
        <v>6</v>
      </c>
      <c r="C19" s="432"/>
      <c r="D19" s="432"/>
      <c r="E19" s="432"/>
      <c r="F19" s="432"/>
      <c r="G19" s="432"/>
      <c r="H19" s="432"/>
      <c r="I19" s="432"/>
    </row>
    <row r="20" spans="1:9" ht="31.5" customHeight="1" x14ac:dyDescent="0.25">
      <c r="A20" s="289" t="s">
        <v>8</v>
      </c>
      <c r="B20" s="301" t="s">
        <v>2</v>
      </c>
      <c r="C20" s="426">
        <f>SUM(C16:C19)</f>
        <v>0</v>
      </c>
      <c r="D20" s="426">
        <f t="shared" ref="D20:I20" si="1">SUM(D16:D19)</f>
        <v>0</v>
      </c>
      <c r="E20" s="426">
        <f t="shared" si="1"/>
        <v>0</v>
      </c>
      <c r="F20" s="426">
        <f t="shared" si="1"/>
        <v>0</v>
      </c>
      <c r="G20" s="426">
        <f t="shared" si="1"/>
        <v>0</v>
      </c>
      <c r="H20" s="426">
        <f t="shared" si="1"/>
        <v>0</v>
      </c>
      <c r="I20" s="426">
        <f t="shared" si="1"/>
        <v>0</v>
      </c>
    </row>
    <row r="21" spans="1:9" ht="15.75" x14ac:dyDescent="0.25">
      <c r="A21" s="285"/>
      <c r="B21" s="284"/>
      <c r="C21" s="284"/>
      <c r="D21" s="284"/>
      <c r="E21" s="284"/>
      <c r="F21" s="284"/>
      <c r="G21" s="284"/>
      <c r="H21" s="284"/>
      <c r="I21" s="300"/>
    </row>
    <row r="22" spans="1:9" ht="31.5" customHeight="1" x14ac:dyDescent="0.25">
      <c r="A22" s="289" t="s">
        <v>9</v>
      </c>
      <c r="B22" s="293" t="s">
        <v>3</v>
      </c>
      <c r="C22" s="431"/>
      <c r="D22" s="431"/>
      <c r="E22" s="431"/>
      <c r="F22" s="431"/>
      <c r="G22" s="431"/>
      <c r="H22" s="431"/>
      <c r="I22" s="431"/>
    </row>
    <row r="23" spans="1:9" ht="31.5" customHeight="1" x14ac:dyDescent="0.25">
      <c r="A23" s="289" t="s">
        <v>9</v>
      </c>
      <c r="B23" s="293" t="s">
        <v>4</v>
      </c>
      <c r="C23" s="432"/>
      <c r="D23" s="432"/>
      <c r="E23" s="432"/>
      <c r="F23" s="432"/>
      <c r="G23" s="432"/>
      <c r="H23" s="432"/>
      <c r="I23" s="432"/>
    </row>
    <row r="24" spans="1:9" ht="31.5" customHeight="1" x14ac:dyDescent="0.25">
      <c r="A24" s="289" t="s">
        <v>9</v>
      </c>
      <c r="B24" s="293" t="s">
        <v>5</v>
      </c>
      <c r="C24" s="431"/>
      <c r="D24" s="431"/>
      <c r="E24" s="431"/>
      <c r="F24" s="431"/>
      <c r="G24" s="431"/>
      <c r="H24" s="431"/>
      <c r="I24" s="431"/>
    </row>
    <row r="25" spans="1:9" ht="31.5" customHeight="1" x14ac:dyDescent="0.25">
      <c r="A25" s="289" t="s">
        <v>542</v>
      </c>
      <c r="B25" s="293" t="s">
        <v>6</v>
      </c>
      <c r="C25" s="432"/>
      <c r="D25" s="432"/>
      <c r="E25" s="432"/>
      <c r="F25" s="432"/>
      <c r="G25" s="432"/>
      <c r="H25" s="432"/>
      <c r="I25" s="432"/>
    </row>
    <row r="26" spans="1:9" ht="31.5" customHeight="1" x14ac:dyDescent="0.25">
      <c r="A26" s="289" t="s">
        <v>9</v>
      </c>
      <c r="B26" s="301" t="s">
        <v>2</v>
      </c>
      <c r="C26" s="426">
        <f>SUM(C22:C25)</f>
        <v>0</v>
      </c>
      <c r="D26" s="426">
        <f t="shared" ref="D26:I26" si="2">SUM(D22:D25)</f>
        <v>0</v>
      </c>
      <c r="E26" s="426">
        <f t="shared" si="2"/>
        <v>0</v>
      </c>
      <c r="F26" s="426">
        <f t="shared" si="2"/>
        <v>0</v>
      </c>
      <c r="G26" s="426">
        <f t="shared" si="2"/>
        <v>0</v>
      </c>
      <c r="H26" s="426">
        <f t="shared" si="2"/>
        <v>0</v>
      </c>
      <c r="I26" s="426">
        <f t="shared" si="2"/>
        <v>0</v>
      </c>
    </row>
    <row r="27" spans="1:9" ht="15.75" x14ac:dyDescent="0.25">
      <c r="A27" s="286"/>
      <c r="B27" s="284"/>
      <c r="C27" s="284"/>
      <c r="D27" s="284"/>
      <c r="E27" s="284"/>
      <c r="F27" s="284"/>
      <c r="G27" s="284"/>
      <c r="H27" s="284"/>
      <c r="I27" s="300"/>
    </row>
    <row r="28" spans="1:9" ht="31.5" x14ac:dyDescent="0.25">
      <c r="A28" s="288" t="s">
        <v>10</v>
      </c>
      <c r="B28" s="293" t="s">
        <v>3</v>
      </c>
      <c r="C28" s="431"/>
      <c r="D28" s="431"/>
      <c r="E28" s="431"/>
      <c r="F28" s="431"/>
      <c r="G28" s="431"/>
      <c r="H28" s="431"/>
      <c r="I28" s="431"/>
    </row>
    <row r="29" spans="1:9" ht="31.5" x14ac:dyDescent="0.25">
      <c r="A29" s="288" t="s">
        <v>10</v>
      </c>
      <c r="B29" s="293" t="s">
        <v>4</v>
      </c>
      <c r="C29" s="432"/>
      <c r="D29" s="432"/>
      <c r="E29" s="432"/>
      <c r="F29" s="432"/>
      <c r="G29" s="432"/>
      <c r="H29" s="432"/>
      <c r="I29" s="432"/>
    </row>
    <row r="30" spans="1:9" ht="31.5" x14ac:dyDescent="0.25">
      <c r="A30" s="288" t="s">
        <v>10</v>
      </c>
      <c r="B30" s="293" t="s">
        <v>5</v>
      </c>
      <c r="C30" s="431"/>
      <c r="D30" s="431"/>
      <c r="E30" s="431"/>
      <c r="F30" s="431"/>
      <c r="G30" s="431"/>
      <c r="H30" s="431"/>
      <c r="I30" s="431"/>
    </row>
    <row r="31" spans="1:9" ht="31.5" x14ac:dyDescent="0.25">
      <c r="A31" s="288" t="s">
        <v>10</v>
      </c>
      <c r="B31" s="293" t="s">
        <v>6</v>
      </c>
      <c r="C31" s="432"/>
      <c r="D31" s="432"/>
      <c r="E31" s="432"/>
      <c r="F31" s="432"/>
      <c r="G31" s="432"/>
      <c r="H31" s="432"/>
      <c r="I31" s="432"/>
    </row>
    <row r="32" spans="1:9" ht="31.5" customHeight="1" x14ac:dyDescent="0.25">
      <c r="A32" s="288" t="s">
        <v>10</v>
      </c>
      <c r="B32" s="301" t="s">
        <v>2</v>
      </c>
      <c r="C32" s="426">
        <f>SUM(C28:C31)</f>
        <v>0</v>
      </c>
      <c r="D32" s="426">
        <f t="shared" ref="D32:I32" si="3">SUM(D28:D31)</f>
        <v>0</v>
      </c>
      <c r="E32" s="426">
        <f t="shared" si="3"/>
        <v>0</v>
      </c>
      <c r="F32" s="426">
        <f t="shared" si="3"/>
        <v>0</v>
      </c>
      <c r="G32" s="426">
        <f t="shared" si="3"/>
        <v>0</v>
      </c>
      <c r="H32" s="426">
        <f t="shared" si="3"/>
        <v>0</v>
      </c>
      <c r="I32" s="426">
        <f t="shared" si="3"/>
        <v>0</v>
      </c>
    </row>
    <row r="33" spans="1:9" ht="15.75" x14ac:dyDescent="0.25">
      <c r="A33" s="284"/>
      <c r="B33" s="284"/>
      <c r="C33" s="284"/>
      <c r="D33" s="284"/>
      <c r="E33" s="284"/>
      <c r="F33" s="284"/>
      <c r="G33" s="284"/>
      <c r="H33" s="284"/>
      <c r="I33" s="300"/>
    </row>
    <row r="34" spans="1:9" ht="31.5" x14ac:dyDescent="0.25">
      <c r="A34" s="288" t="s">
        <v>11</v>
      </c>
      <c r="B34" s="293" t="s">
        <v>3</v>
      </c>
      <c r="C34" s="431"/>
      <c r="D34" s="431"/>
      <c r="E34" s="431"/>
      <c r="F34" s="431"/>
      <c r="G34" s="431"/>
      <c r="H34" s="431"/>
      <c r="I34" s="431"/>
    </row>
    <row r="35" spans="1:9" ht="31.5" x14ac:dyDescent="0.25">
      <c r="A35" s="288" t="s">
        <v>11</v>
      </c>
      <c r="B35" s="293" t="s">
        <v>4</v>
      </c>
      <c r="C35" s="432"/>
      <c r="D35" s="432"/>
      <c r="E35" s="432"/>
      <c r="F35" s="432"/>
      <c r="G35" s="432"/>
      <c r="H35" s="432"/>
      <c r="I35" s="432"/>
    </row>
    <row r="36" spans="1:9" ht="31.5" x14ac:dyDescent="0.25">
      <c r="A36" s="288" t="s">
        <v>11</v>
      </c>
      <c r="B36" s="293" t="s">
        <v>5</v>
      </c>
      <c r="C36" s="431"/>
      <c r="D36" s="431"/>
      <c r="E36" s="431"/>
      <c r="F36" s="431"/>
      <c r="G36" s="431"/>
      <c r="H36" s="431"/>
      <c r="I36" s="431"/>
    </row>
    <row r="37" spans="1:9" ht="31.5" x14ac:dyDescent="0.25">
      <c r="A37" s="288" t="s">
        <v>11</v>
      </c>
      <c r="B37" s="293" t="s">
        <v>6</v>
      </c>
      <c r="C37" s="432"/>
      <c r="D37" s="432"/>
      <c r="E37" s="432"/>
      <c r="F37" s="432"/>
      <c r="G37" s="432"/>
      <c r="H37" s="432"/>
      <c r="I37" s="432"/>
    </row>
    <row r="38" spans="1:9" ht="31.5" customHeight="1" x14ac:dyDescent="0.25">
      <c r="A38" s="288" t="s">
        <v>11</v>
      </c>
      <c r="B38" s="301" t="s">
        <v>2</v>
      </c>
      <c r="C38" s="426">
        <f>SUM(C34:C37)</f>
        <v>0</v>
      </c>
      <c r="D38" s="426">
        <f t="shared" ref="D38:I38" si="4">SUM(D34:D37)</f>
        <v>0</v>
      </c>
      <c r="E38" s="426">
        <f t="shared" si="4"/>
        <v>0</v>
      </c>
      <c r="F38" s="426">
        <f t="shared" si="4"/>
        <v>0</v>
      </c>
      <c r="G38" s="426">
        <f t="shared" si="4"/>
        <v>0</v>
      </c>
      <c r="H38" s="426">
        <f t="shared" si="4"/>
        <v>0</v>
      </c>
      <c r="I38" s="426">
        <f t="shared" si="4"/>
        <v>0</v>
      </c>
    </row>
    <row r="39" spans="1:9" ht="15.75" x14ac:dyDescent="0.25">
      <c r="A39" s="284"/>
      <c r="B39" s="284"/>
      <c r="C39" s="284"/>
      <c r="D39" s="284"/>
      <c r="E39" s="284"/>
      <c r="F39" s="284"/>
      <c r="G39" s="284"/>
      <c r="H39" s="284"/>
      <c r="I39" s="300"/>
    </row>
    <row r="40" spans="1:9" ht="31.5" customHeight="1" x14ac:dyDescent="0.25">
      <c r="A40" s="289" t="s">
        <v>12</v>
      </c>
      <c r="B40" s="293" t="s">
        <v>3</v>
      </c>
      <c r="C40" s="431"/>
      <c r="D40" s="431"/>
      <c r="E40" s="431"/>
      <c r="F40" s="431"/>
      <c r="G40" s="431"/>
      <c r="H40" s="431"/>
      <c r="I40" s="431"/>
    </row>
    <row r="41" spans="1:9" ht="32.25" customHeight="1" x14ac:dyDescent="0.25">
      <c r="A41" s="289" t="s">
        <v>12</v>
      </c>
      <c r="B41" s="293" t="s">
        <v>4</v>
      </c>
      <c r="C41" s="432"/>
      <c r="D41" s="432"/>
      <c r="E41" s="432"/>
      <c r="F41" s="432"/>
      <c r="G41" s="432"/>
      <c r="H41" s="432"/>
      <c r="I41" s="432"/>
    </row>
    <row r="42" spans="1:9" ht="31.5" customHeight="1" x14ac:dyDescent="0.25">
      <c r="A42" s="289" t="s">
        <v>12</v>
      </c>
      <c r="B42" s="293" t="s">
        <v>5</v>
      </c>
      <c r="C42" s="431"/>
      <c r="D42" s="431"/>
      <c r="E42" s="431"/>
      <c r="F42" s="431"/>
      <c r="G42" s="431"/>
      <c r="H42" s="431"/>
      <c r="I42" s="431"/>
    </row>
    <row r="43" spans="1:9" ht="31.5" customHeight="1" x14ac:dyDescent="0.25">
      <c r="A43" s="289" t="s">
        <v>12</v>
      </c>
      <c r="B43" s="293" t="s">
        <v>6</v>
      </c>
      <c r="C43" s="432"/>
      <c r="D43" s="432"/>
      <c r="E43" s="432"/>
      <c r="F43" s="432"/>
      <c r="G43" s="432"/>
      <c r="H43" s="432"/>
      <c r="I43" s="432"/>
    </row>
    <row r="44" spans="1:9" ht="31.5" customHeight="1" x14ac:dyDescent="0.25">
      <c r="A44" s="289" t="s">
        <v>12</v>
      </c>
      <c r="B44" s="301" t="s">
        <v>2</v>
      </c>
      <c r="C44" s="426">
        <f>SUM(C40:C43)</f>
        <v>0</v>
      </c>
      <c r="D44" s="426">
        <f t="shared" ref="D44:I44" si="5">SUM(D40:D43)</f>
        <v>0</v>
      </c>
      <c r="E44" s="426">
        <f t="shared" si="5"/>
        <v>0</v>
      </c>
      <c r="F44" s="426">
        <f t="shared" si="5"/>
        <v>0</v>
      </c>
      <c r="G44" s="426">
        <f t="shared" si="5"/>
        <v>0</v>
      </c>
      <c r="H44" s="426">
        <f t="shared" si="5"/>
        <v>0</v>
      </c>
      <c r="I44" s="426">
        <f t="shared" si="5"/>
        <v>0</v>
      </c>
    </row>
    <row r="45" spans="1:9" ht="15.75" x14ac:dyDescent="0.25">
      <c r="A45" s="284"/>
      <c r="B45" s="284"/>
      <c r="C45" s="284"/>
      <c r="D45" s="284"/>
      <c r="E45" s="284"/>
      <c r="F45" s="284"/>
      <c r="G45" s="284"/>
      <c r="H45" s="284"/>
      <c r="I45" s="300"/>
    </row>
    <row r="46" spans="1:9" ht="31.5" customHeight="1" x14ac:dyDescent="0.25">
      <c r="A46" s="289" t="s">
        <v>13</v>
      </c>
      <c r="B46" s="293" t="s">
        <v>3</v>
      </c>
      <c r="C46" s="431"/>
      <c r="D46" s="431"/>
      <c r="E46" s="431"/>
      <c r="F46" s="431"/>
      <c r="G46" s="431"/>
      <c r="H46" s="431"/>
      <c r="I46" s="431"/>
    </row>
    <row r="47" spans="1:9" ht="31.5" customHeight="1" x14ac:dyDescent="0.25">
      <c r="A47" s="289" t="s">
        <v>13</v>
      </c>
      <c r="B47" s="293" t="s">
        <v>4</v>
      </c>
      <c r="C47" s="432"/>
      <c r="D47" s="432"/>
      <c r="E47" s="432"/>
      <c r="F47" s="432"/>
      <c r="G47" s="432"/>
      <c r="H47" s="432"/>
      <c r="I47" s="432"/>
    </row>
    <row r="48" spans="1:9" ht="31.5" customHeight="1" x14ac:dyDescent="0.25">
      <c r="A48" s="289" t="s">
        <v>13</v>
      </c>
      <c r="B48" s="293" t="s">
        <v>5</v>
      </c>
      <c r="C48" s="431"/>
      <c r="D48" s="431"/>
      <c r="E48" s="431"/>
      <c r="F48" s="431"/>
      <c r="G48" s="431"/>
      <c r="H48" s="431"/>
      <c r="I48" s="431"/>
    </row>
    <row r="49" spans="1:9" ht="30.75" customHeight="1" x14ac:dyDescent="0.25">
      <c r="A49" s="289" t="s">
        <v>13</v>
      </c>
      <c r="B49" s="293" t="s">
        <v>6</v>
      </c>
      <c r="C49" s="432"/>
      <c r="D49" s="432"/>
      <c r="E49" s="432"/>
      <c r="F49" s="432"/>
      <c r="G49" s="432"/>
      <c r="H49" s="432"/>
      <c r="I49" s="432"/>
    </row>
    <row r="50" spans="1:9" ht="30.75" customHeight="1" x14ac:dyDescent="0.25">
      <c r="A50" s="302" t="s">
        <v>13</v>
      </c>
      <c r="B50" s="301" t="s">
        <v>2</v>
      </c>
      <c r="C50" s="426">
        <f>SUM(C46:C49)</f>
        <v>0</v>
      </c>
      <c r="D50" s="426">
        <f t="shared" ref="D50:I50" si="6">SUM(D46:D49)</f>
        <v>0</v>
      </c>
      <c r="E50" s="426">
        <f t="shared" si="6"/>
        <v>0</v>
      </c>
      <c r="F50" s="426">
        <f t="shared" si="6"/>
        <v>0</v>
      </c>
      <c r="G50" s="426">
        <f t="shared" si="6"/>
        <v>0</v>
      </c>
      <c r="H50" s="426">
        <f t="shared" si="6"/>
        <v>0</v>
      </c>
      <c r="I50" s="426">
        <f t="shared" si="6"/>
        <v>0</v>
      </c>
    </row>
    <row r="51" spans="1:9" x14ac:dyDescent="0.25">
      <c r="A51" s="290"/>
      <c r="B51" s="291"/>
      <c r="C51" s="291"/>
      <c r="D51" s="291"/>
      <c r="E51" s="291"/>
      <c r="F51" s="291"/>
      <c r="G51" s="291"/>
      <c r="H51" s="291"/>
      <c r="I51" s="292"/>
    </row>
  </sheetData>
  <sheetProtection algorithmName="SHA-512" hashValue="w1UFSGmhkXu+R43fLQo/yeRID2OnxwOtJzqLfh5Mmg2Wm3t8PgDr40uEAf9ZqqJucORh1AM05wKUNtcD4ELHKg==" saltValue="A57XyiyVvA92Q1C/ela8/g==" spinCount="100000" sheet="1" objects="1" scenarios="1" selectLockedCells="1"/>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39"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20"/>
  <sheetViews>
    <sheetView showGridLines="0" zoomScaleNormal="100" workbookViewId="0">
      <selection activeCell="B15" sqref="B15"/>
    </sheetView>
  </sheetViews>
  <sheetFormatPr defaultColWidth="9.140625" defaultRowHeight="15" x14ac:dyDescent="0.25"/>
  <cols>
    <col min="1" max="1" width="43" style="2" customWidth="1"/>
    <col min="2" max="2" width="41.85546875" style="2" customWidth="1"/>
    <col min="3" max="3" width="41.42578125" style="2" customWidth="1"/>
    <col min="4" max="4" width="36.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7" x14ac:dyDescent="0.25">
      <c r="A1" s="1" t="s">
        <v>15</v>
      </c>
      <c r="F1" s="2" t="s">
        <v>95</v>
      </c>
      <c r="G1" s="88" t="s">
        <v>499</v>
      </c>
    </row>
    <row r="2" spans="1:7" x14ac:dyDescent="0.25">
      <c r="A2" s="1"/>
    </row>
    <row r="3" spans="1:7" x14ac:dyDescent="0.25">
      <c r="A3" s="85" t="s">
        <v>378</v>
      </c>
      <c r="B3" s="85" t="s">
        <v>414</v>
      </c>
    </row>
    <row r="4" spans="1:7" x14ac:dyDescent="0.25">
      <c r="A4" s="89"/>
    </row>
    <row r="5" spans="1:7" ht="16.5" customHeight="1" x14ac:dyDescent="0.25">
      <c r="A5" s="298" t="s">
        <v>557</v>
      </c>
      <c r="B5" s="24"/>
      <c r="C5" s="24"/>
      <c r="D5" s="24"/>
      <c r="E5" s="24"/>
    </row>
    <row r="6" spans="1:7" x14ac:dyDescent="0.25">
      <c r="A6" s="2" t="s">
        <v>558</v>
      </c>
    </row>
    <row r="7" spans="1:7" x14ac:dyDescent="0.25">
      <c r="A7" s="1"/>
      <c r="B7" s="90"/>
      <c r="C7" s="90"/>
      <c r="E7" s="90"/>
      <c r="F7" s="90"/>
    </row>
    <row r="8" spans="1:7" x14ac:dyDescent="0.25">
      <c r="A8" s="1" t="s">
        <v>501</v>
      </c>
    </row>
    <row r="13" spans="1:7" ht="15.75" x14ac:dyDescent="0.25">
      <c r="A13" s="287" t="s">
        <v>0</v>
      </c>
      <c r="B13" s="297" t="s">
        <v>559</v>
      </c>
      <c r="C13" s="297" t="s">
        <v>552</v>
      </c>
      <c r="D13" s="297" t="s">
        <v>553</v>
      </c>
    </row>
    <row r="14" spans="1:7" ht="15.75" x14ac:dyDescent="0.25">
      <c r="A14" s="294" t="s">
        <v>253</v>
      </c>
      <c r="B14" s="6"/>
      <c r="C14" s="6"/>
      <c r="D14" s="6"/>
    </row>
    <row r="15" spans="1:7" ht="15.75" x14ac:dyDescent="0.25">
      <c r="A15" s="294" t="s">
        <v>400</v>
      </c>
      <c r="B15" s="433"/>
      <c r="C15" s="433"/>
      <c r="D15" s="433"/>
    </row>
    <row r="16" spans="1:7" ht="31.5" x14ac:dyDescent="0.25">
      <c r="A16" s="295" t="s">
        <v>401</v>
      </c>
      <c r="B16" s="6"/>
      <c r="C16" s="6"/>
      <c r="D16" s="6"/>
    </row>
    <row r="17" spans="1:4" ht="15.75" x14ac:dyDescent="0.25">
      <c r="A17" s="294" t="s">
        <v>402</v>
      </c>
      <c r="B17" s="433"/>
      <c r="C17" s="433"/>
      <c r="D17" s="433"/>
    </row>
    <row r="18" spans="1:4" ht="15.75" x14ac:dyDescent="0.25">
      <c r="A18" s="294" t="s">
        <v>252</v>
      </c>
      <c r="B18" s="6"/>
      <c r="C18" s="6"/>
      <c r="D18" s="6"/>
    </row>
    <row r="19" spans="1:4" ht="15.75" x14ac:dyDescent="0.25">
      <c r="A19" s="294" t="s">
        <v>403</v>
      </c>
      <c r="B19" s="433"/>
      <c r="C19" s="433"/>
      <c r="D19" s="433"/>
    </row>
    <row r="20" spans="1:4" ht="15.75" x14ac:dyDescent="0.25">
      <c r="A20" s="296" t="s">
        <v>544</v>
      </c>
      <c r="B20" s="427">
        <f>SUM(B14:B19)</f>
        <v>0</v>
      </c>
      <c r="C20" s="427">
        <f t="shared" ref="C20:D20" si="0">SUM(C14:C19)</f>
        <v>0</v>
      </c>
      <c r="D20" s="427">
        <f t="shared" si="0"/>
        <v>0</v>
      </c>
    </row>
  </sheetData>
  <sheetProtection algorithmName="SHA-512" hashValue="DsedJJUcQDgvaKwDPWyVbSrmcB9xyo0scZtzcR6cT3ACKq05rqsQzeT3w00sDxyNnbjFPWIbrFxK379hug4jLw==" saltValue="e5R9oePsZTU/NwwDEK9w4A==" spinCount="100000" sheet="1" objects="1" scenarios="1" selectLockedCell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scale="55" firstPageNumber="20" orientation="landscape" useFirstPageNumber="1" r:id="rId1"/>
  <headerFoot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M88"/>
  <sheetViews>
    <sheetView showGridLines="0" topLeftCell="A55" zoomScaleNormal="100" workbookViewId="0">
      <selection activeCell="B76" sqref="B76"/>
    </sheetView>
  </sheetViews>
  <sheetFormatPr defaultColWidth="9.140625" defaultRowHeight="15" x14ac:dyDescent="0.25"/>
  <cols>
    <col min="1" max="1" width="14.140625" style="252" customWidth="1"/>
    <col min="2" max="2" width="12.42578125" style="252" customWidth="1"/>
    <col min="3" max="3" width="12.7109375" style="252" customWidth="1"/>
    <col min="4" max="4" width="65.7109375" style="252" customWidth="1"/>
    <col min="5" max="5" width="18.28515625" style="252" customWidth="1"/>
    <col min="6" max="12" width="18.140625" style="252" customWidth="1"/>
    <col min="13" max="14" width="18.7109375" style="252" customWidth="1"/>
    <col min="15" max="16384" width="9.140625" style="252"/>
  </cols>
  <sheetData>
    <row r="1" spans="1:13" x14ac:dyDescent="0.25">
      <c r="A1" s="251" t="s">
        <v>16</v>
      </c>
      <c r="K1" s="252" t="s">
        <v>95</v>
      </c>
      <c r="L1" s="253" t="s">
        <v>499</v>
      </c>
    </row>
    <row r="2" spans="1:13" x14ac:dyDescent="0.25">
      <c r="A2" s="251"/>
    </row>
    <row r="3" spans="1:13" x14ac:dyDescent="0.25">
      <c r="A3" s="254" t="s">
        <v>378</v>
      </c>
      <c r="F3" s="255"/>
      <c r="G3" s="255"/>
      <c r="H3" s="255"/>
      <c r="I3" s="255"/>
      <c r="J3" s="255"/>
      <c r="K3" s="256"/>
      <c r="L3" s="256"/>
    </row>
    <row r="4" spans="1:13" x14ac:dyDescent="0.25">
      <c r="A4" s="257" t="s">
        <v>510</v>
      </c>
      <c r="F4" s="255"/>
      <c r="G4" s="255"/>
      <c r="H4" s="255"/>
      <c r="I4" s="255"/>
      <c r="J4" s="255"/>
      <c r="K4" s="256"/>
      <c r="L4" s="256"/>
    </row>
    <row r="5" spans="1:13" x14ac:dyDescent="0.25">
      <c r="A5" s="257"/>
      <c r="F5" s="255"/>
      <c r="G5" s="255"/>
      <c r="H5" s="255"/>
      <c r="I5" s="255"/>
      <c r="J5" s="255"/>
      <c r="K5" s="256"/>
      <c r="L5" s="256"/>
    </row>
    <row r="6" spans="1:13" x14ac:dyDescent="0.25">
      <c r="A6" s="251" t="s">
        <v>518</v>
      </c>
      <c r="D6" s="258"/>
    </row>
    <row r="7" spans="1:13" x14ac:dyDescent="0.25">
      <c r="A7" s="251"/>
      <c r="D7" s="258"/>
    </row>
    <row r="8" spans="1:13" x14ac:dyDescent="0.25">
      <c r="A8" s="251" t="s">
        <v>500</v>
      </c>
      <c r="D8" s="258"/>
    </row>
    <row r="9" spans="1:13" ht="15.75" thickBot="1" x14ac:dyDescent="0.3"/>
    <row r="10" spans="1:13" ht="15.75" thickBot="1" x14ac:dyDescent="0.3">
      <c r="A10" s="323" t="s">
        <v>511</v>
      </c>
      <c r="B10" s="326" t="s">
        <v>512</v>
      </c>
      <c r="C10" s="326" t="s">
        <v>389</v>
      </c>
      <c r="D10" s="329" t="s">
        <v>17</v>
      </c>
      <c r="E10" s="338" t="s">
        <v>18</v>
      </c>
      <c r="F10" s="339"/>
      <c r="G10" s="339"/>
      <c r="H10" s="339"/>
      <c r="I10" s="339"/>
      <c r="J10" s="339"/>
      <c r="K10" s="339"/>
      <c r="L10" s="340"/>
    </row>
    <row r="11" spans="1:13" ht="24.95" customHeight="1" x14ac:dyDescent="0.25">
      <c r="A11" s="324"/>
      <c r="B11" s="327"/>
      <c r="C11" s="327"/>
      <c r="D11" s="330"/>
      <c r="E11" s="332" t="s">
        <v>424</v>
      </c>
      <c r="F11" s="335" t="s">
        <v>390</v>
      </c>
      <c r="G11" s="335" t="s">
        <v>96</v>
      </c>
      <c r="H11" s="335" t="s">
        <v>513</v>
      </c>
      <c r="I11" s="335" t="s">
        <v>514</v>
      </c>
      <c r="J11" s="335" t="s">
        <v>515</v>
      </c>
      <c r="K11" s="335" t="s">
        <v>516</v>
      </c>
      <c r="L11" s="341" t="s">
        <v>517</v>
      </c>
      <c r="M11" s="258"/>
    </row>
    <row r="12" spans="1:13" ht="24.95" customHeight="1" x14ac:dyDescent="0.25">
      <c r="A12" s="324"/>
      <c r="B12" s="327"/>
      <c r="C12" s="327"/>
      <c r="D12" s="330"/>
      <c r="E12" s="333"/>
      <c r="F12" s="336"/>
      <c r="G12" s="336"/>
      <c r="H12" s="336"/>
      <c r="I12" s="336"/>
      <c r="J12" s="336"/>
      <c r="K12" s="336"/>
      <c r="L12" s="342"/>
    </row>
    <row r="13" spans="1:13" ht="24.95" customHeight="1" x14ac:dyDescent="0.25">
      <c r="A13" s="324"/>
      <c r="B13" s="327"/>
      <c r="C13" s="327"/>
      <c r="D13" s="330"/>
      <c r="E13" s="333"/>
      <c r="F13" s="336"/>
      <c r="G13" s="336"/>
      <c r="H13" s="336"/>
      <c r="I13" s="336"/>
      <c r="J13" s="336"/>
      <c r="K13" s="336"/>
      <c r="L13" s="342"/>
    </row>
    <row r="14" spans="1:13" ht="24.95" customHeight="1" thickBot="1" x14ac:dyDescent="0.3">
      <c r="A14" s="325"/>
      <c r="B14" s="328"/>
      <c r="C14" s="328"/>
      <c r="D14" s="331"/>
      <c r="E14" s="334"/>
      <c r="F14" s="337"/>
      <c r="G14" s="337"/>
      <c r="H14" s="337"/>
      <c r="I14" s="337"/>
      <c r="J14" s="337"/>
      <c r="K14" s="337"/>
      <c r="L14" s="343"/>
    </row>
    <row r="15" spans="1:13" x14ac:dyDescent="0.25">
      <c r="A15" s="259"/>
      <c r="B15" s="260"/>
      <c r="C15" s="261"/>
      <c r="D15" s="262"/>
      <c r="E15" s="263">
        <f>SUM(F15+J15+K15+L15)</f>
        <v>0</v>
      </c>
      <c r="F15" s="264"/>
      <c r="G15" s="264"/>
      <c r="H15" s="264"/>
      <c r="I15" s="264"/>
      <c r="J15" s="264"/>
      <c r="K15" s="264"/>
      <c r="L15" s="265"/>
    </row>
    <row r="16" spans="1:13" x14ac:dyDescent="0.25">
      <c r="A16" s="266"/>
      <c r="B16" s="267"/>
      <c r="C16" s="268"/>
      <c r="D16" s="269"/>
      <c r="E16" s="270">
        <f t="shared" ref="E16:E79" si="0">SUM(F16+J16+K16+L16)</f>
        <v>0</v>
      </c>
      <c r="F16" s="271"/>
      <c r="G16" s="271"/>
      <c r="H16" s="271"/>
      <c r="I16" s="271"/>
      <c r="J16" s="271"/>
      <c r="K16" s="271"/>
      <c r="L16" s="272"/>
    </row>
    <row r="17" spans="1:12" x14ac:dyDescent="0.25">
      <c r="A17" s="266"/>
      <c r="B17" s="267"/>
      <c r="C17" s="268"/>
      <c r="D17" s="269"/>
      <c r="E17" s="270">
        <f t="shared" si="0"/>
        <v>0</v>
      </c>
      <c r="F17" s="271"/>
      <c r="G17" s="271"/>
      <c r="H17" s="271"/>
      <c r="I17" s="271"/>
      <c r="J17" s="271"/>
      <c r="K17" s="271"/>
      <c r="L17" s="272"/>
    </row>
    <row r="18" spans="1:12" x14ac:dyDescent="0.25">
      <c r="A18" s="266"/>
      <c r="B18" s="267"/>
      <c r="C18" s="268"/>
      <c r="D18" s="269"/>
      <c r="E18" s="270">
        <f t="shared" si="0"/>
        <v>0</v>
      </c>
      <c r="F18" s="271"/>
      <c r="G18" s="271"/>
      <c r="H18" s="271"/>
      <c r="I18" s="271"/>
      <c r="J18" s="271"/>
      <c r="K18" s="271"/>
      <c r="L18" s="272"/>
    </row>
    <row r="19" spans="1:12" x14ac:dyDescent="0.25">
      <c r="A19" s="266"/>
      <c r="B19" s="267"/>
      <c r="C19" s="268"/>
      <c r="D19" s="269"/>
      <c r="E19" s="299">
        <f t="shared" si="0"/>
        <v>0</v>
      </c>
      <c r="F19" s="271"/>
      <c r="G19" s="271"/>
      <c r="H19" s="271"/>
      <c r="I19" s="271"/>
      <c r="J19" s="271"/>
      <c r="K19" s="271"/>
      <c r="L19" s="272"/>
    </row>
    <row r="20" spans="1:12" x14ac:dyDescent="0.25">
      <c r="A20" s="266"/>
      <c r="B20" s="267"/>
      <c r="C20" s="268"/>
      <c r="D20" s="269"/>
      <c r="E20" s="299">
        <f t="shared" si="0"/>
        <v>0</v>
      </c>
      <c r="F20" s="271"/>
      <c r="G20" s="271"/>
      <c r="H20" s="271"/>
      <c r="I20" s="271"/>
      <c r="J20" s="271"/>
      <c r="K20" s="271"/>
      <c r="L20" s="272"/>
    </row>
    <row r="21" spans="1:12" x14ac:dyDescent="0.25">
      <c r="A21" s="266"/>
      <c r="B21" s="267"/>
      <c r="C21" s="268"/>
      <c r="D21" s="269"/>
      <c r="E21" s="299">
        <f t="shared" si="0"/>
        <v>0</v>
      </c>
      <c r="F21" s="271"/>
      <c r="G21" s="271"/>
      <c r="H21" s="271"/>
      <c r="I21" s="271"/>
      <c r="J21" s="271"/>
      <c r="K21" s="271"/>
      <c r="L21" s="272"/>
    </row>
    <row r="22" spans="1:12" x14ac:dyDescent="0.25">
      <c r="A22" s="266"/>
      <c r="B22" s="267"/>
      <c r="C22" s="268"/>
      <c r="D22" s="269"/>
      <c r="E22" s="299">
        <f t="shared" si="0"/>
        <v>0</v>
      </c>
      <c r="F22" s="271"/>
      <c r="G22" s="271"/>
      <c r="H22" s="271"/>
      <c r="I22" s="271"/>
      <c r="J22" s="271"/>
      <c r="K22" s="271"/>
      <c r="L22" s="272"/>
    </row>
    <row r="23" spans="1:12" x14ac:dyDescent="0.25">
      <c r="A23" s="266"/>
      <c r="B23" s="267"/>
      <c r="C23" s="268"/>
      <c r="D23" s="269"/>
      <c r="E23" s="299">
        <f t="shared" si="0"/>
        <v>0</v>
      </c>
      <c r="F23" s="271"/>
      <c r="G23" s="271"/>
      <c r="H23" s="271"/>
      <c r="I23" s="271"/>
      <c r="J23" s="271"/>
      <c r="K23" s="271"/>
      <c r="L23" s="272"/>
    </row>
    <row r="24" spans="1:12" x14ac:dyDescent="0.25">
      <c r="A24" s="266"/>
      <c r="B24" s="267"/>
      <c r="C24" s="268"/>
      <c r="D24" s="269"/>
      <c r="E24" s="299">
        <f t="shared" si="0"/>
        <v>0</v>
      </c>
      <c r="F24" s="271"/>
      <c r="G24" s="271"/>
      <c r="H24" s="271"/>
      <c r="I24" s="271"/>
      <c r="J24" s="271"/>
      <c r="K24" s="271"/>
      <c r="L24" s="272"/>
    </row>
    <row r="25" spans="1:12" x14ac:dyDescent="0.25">
      <c r="A25" s="266"/>
      <c r="B25" s="267"/>
      <c r="C25" s="268"/>
      <c r="D25" s="269"/>
      <c r="E25" s="299">
        <f t="shared" si="0"/>
        <v>0</v>
      </c>
      <c r="F25" s="271"/>
      <c r="G25" s="271"/>
      <c r="H25" s="271"/>
      <c r="I25" s="271"/>
      <c r="J25" s="271"/>
      <c r="K25" s="271"/>
      <c r="L25" s="272"/>
    </row>
    <row r="26" spans="1:12" x14ac:dyDescent="0.25">
      <c r="A26" s="266"/>
      <c r="B26" s="267"/>
      <c r="C26" s="268"/>
      <c r="D26" s="269"/>
      <c r="E26" s="299">
        <f t="shared" si="0"/>
        <v>0</v>
      </c>
      <c r="F26" s="271"/>
      <c r="G26" s="271"/>
      <c r="H26" s="271"/>
      <c r="I26" s="271"/>
      <c r="J26" s="271"/>
      <c r="K26" s="271"/>
      <c r="L26" s="272"/>
    </row>
    <row r="27" spans="1:12" x14ac:dyDescent="0.25">
      <c r="A27" s="266"/>
      <c r="B27" s="267"/>
      <c r="C27" s="268"/>
      <c r="D27" s="269"/>
      <c r="E27" s="299">
        <f t="shared" si="0"/>
        <v>0</v>
      </c>
      <c r="F27" s="271"/>
      <c r="G27" s="271"/>
      <c r="H27" s="271"/>
      <c r="I27" s="271"/>
      <c r="J27" s="271"/>
      <c r="K27" s="271"/>
      <c r="L27" s="272"/>
    </row>
    <row r="28" spans="1:12" x14ac:dyDescent="0.25">
      <c r="A28" s="266"/>
      <c r="B28" s="267"/>
      <c r="C28" s="268"/>
      <c r="D28" s="269"/>
      <c r="E28" s="299">
        <f t="shared" si="0"/>
        <v>0</v>
      </c>
      <c r="F28" s="271"/>
      <c r="G28" s="271"/>
      <c r="H28" s="271"/>
      <c r="I28" s="271"/>
      <c r="J28" s="271"/>
      <c r="K28" s="271"/>
      <c r="L28" s="272"/>
    </row>
    <row r="29" spans="1:12" x14ac:dyDescent="0.25">
      <c r="A29" s="266"/>
      <c r="B29" s="267"/>
      <c r="C29" s="268"/>
      <c r="D29" s="269"/>
      <c r="E29" s="299">
        <f t="shared" si="0"/>
        <v>0</v>
      </c>
      <c r="F29" s="271"/>
      <c r="G29" s="271"/>
      <c r="H29" s="271"/>
      <c r="I29" s="271"/>
      <c r="J29" s="271"/>
      <c r="K29" s="271"/>
      <c r="L29" s="272"/>
    </row>
    <row r="30" spans="1:12" x14ac:dyDescent="0.25">
      <c r="A30" s="266"/>
      <c r="B30" s="267"/>
      <c r="C30" s="268"/>
      <c r="D30" s="269"/>
      <c r="E30" s="299">
        <f t="shared" si="0"/>
        <v>0</v>
      </c>
      <c r="F30" s="271"/>
      <c r="G30" s="271"/>
      <c r="H30" s="271"/>
      <c r="I30" s="271"/>
      <c r="J30" s="271"/>
      <c r="K30" s="271"/>
      <c r="L30" s="272"/>
    </row>
    <row r="31" spans="1:12" x14ac:dyDescent="0.25">
      <c r="A31" s="266"/>
      <c r="B31" s="267"/>
      <c r="C31" s="268"/>
      <c r="D31" s="269"/>
      <c r="E31" s="299">
        <f t="shared" si="0"/>
        <v>0</v>
      </c>
      <c r="F31" s="271"/>
      <c r="G31" s="271"/>
      <c r="H31" s="271"/>
      <c r="I31" s="271"/>
      <c r="J31" s="271"/>
      <c r="K31" s="271"/>
      <c r="L31" s="272"/>
    </row>
    <row r="32" spans="1:12" x14ac:dyDescent="0.25">
      <c r="A32" s="266"/>
      <c r="B32" s="267"/>
      <c r="C32" s="268"/>
      <c r="D32" s="269"/>
      <c r="E32" s="299">
        <f t="shared" si="0"/>
        <v>0</v>
      </c>
      <c r="F32" s="271"/>
      <c r="G32" s="271"/>
      <c r="H32" s="271"/>
      <c r="I32" s="271"/>
      <c r="J32" s="271"/>
      <c r="K32" s="271"/>
      <c r="L32" s="272"/>
    </row>
    <row r="33" spans="1:12" x14ac:dyDescent="0.25">
      <c r="A33" s="266"/>
      <c r="B33" s="267"/>
      <c r="C33" s="268"/>
      <c r="D33" s="269"/>
      <c r="E33" s="299">
        <f t="shared" si="0"/>
        <v>0</v>
      </c>
      <c r="F33" s="271"/>
      <c r="G33" s="271"/>
      <c r="H33" s="271"/>
      <c r="I33" s="271"/>
      <c r="J33" s="271"/>
      <c r="K33" s="271"/>
      <c r="L33" s="272"/>
    </row>
    <row r="34" spans="1:12" x14ac:dyDescent="0.25">
      <c r="A34" s="266"/>
      <c r="B34" s="267"/>
      <c r="C34" s="268"/>
      <c r="D34" s="269"/>
      <c r="E34" s="299">
        <f t="shared" si="0"/>
        <v>0</v>
      </c>
      <c r="F34" s="271"/>
      <c r="G34" s="271"/>
      <c r="H34" s="271"/>
      <c r="I34" s="271"/>
      <c r="J34" s="271"/>
      <c r="K34" s="271"/>
      <c r="L34" s="272"/>
    </row>
    <row r="35" spans="1:12" x14ac:dyDescent="0.25">
      <c r="A35" s="266"/>
      <c r="B35" s="267"/>
      <c r="C35" s="268"/>
      <c r="D35" s="269"/>
      <c r="E35" s="299">
        <f t="shared" si="0"/>
        <v>0</v>
      </c>
      <c r="F35" s="271"/>
      <c r="G35" s="271"/>
      <c r="H35" s="271"/>
      <c r="I35" s="271"/>
      <c r="J35" s="271"/>
      <c r="K35" s="271"/>
      <c r="L35" s="272"/>
    </row>
    <row r="36" spans="1:12" x14ac:dyDescent="0.25">
      <c r="A36" s="266"/>
      <c r="B36" s="267"/>
      <c r="C36" s="268"/>
      <c r="D36" s="269"/>
      <c r="E36" s="299">
        <f t="shared" si="0"/>
        <v>0</v>
      </c>
      <c r="F36" s="271"/>
      <c r="G36" s="271"/>
      <c r="H36" s="271"/>
      <c r="I36" s="271"/>
      <c r="J36" s="271"/>
      <c r="K36" s="271"/>
      <c r="L36" s="272"/>
    </row>
    <row r="37" spans="1:12" x14ac:dyDescent="0.25">
      <c r="A37" s="266"/>
      <c r="B37" s="267"/>
      <c r="C37" s="268"/>
      <c r="D37" s="269"/>
      <c r="E37" s="299">
        <f t="shared" si="0"/>
        <v>0</v>
      </c>
      <c r="F37" s="271"/>
      <c r="G37" s="271"/>
      <c r="H37" s="271"/>
      <c r="I37" s="271"/>
      <c r="J37" s="271"/>
      <c r="K37" s="271"/>
      <c r="L37" s="272"/>
    </row>
    <row r="38" spans="1:12" x14ac:dyDescent="0.25">
      <c r="A38" s="266"/>
      <c r="B38" s="267"/>
      <c r="C38" s="268"/>
      <c r="D38" s="269"/>
      <c r="E38" s="299">
        <f t="shared" si="0"/>
        <v>0</v>
      </c>
      <c r="F38" s="271"/>
      <c r="G38" s="271"/>
      <c r="H38" s="271"/>
      <c r="I38" s="271"/>
      <c r="J38" s="271"/>
      <c r="K38" s="271"/>
      <c r="L38" s="272"/>
    </row>
    <row r="39" spans="1:12" x14ac:dyDescent="0.25">
      <c r="A39" s="266"/>
      <c r="B39" s="267"/>
      <c r="C39" s="268"/>
      <c r="D39" s="269"/>
      <c r="E39" s="299">
        <f t="shared" si="0"/>
        <v>0</v>
      </c>
      <c r="F39" s="271"/>
      <c r="G39" s="271"/>
      <c r="H39" s="271"/>
      <c r="I39" s="271"/>
      <c r="J39" s="271"/>
      <c r="K39" s="271"/>
      <c r="L39" s="272"/>
    </row>
    <row r="40" spans="1:12" x14ac:dyDescent="0.25">
      <c r="A40" s="266"/>
      <c r="B40" s="267"/>
      <c r="C40" s="268"/>
      <c r="D40" s="269"/>
      <c r="E40" s="299">
        <f t="shared" si="0"/>
        <v>0</v>
      </c>
      <c r="F40" s="271"/>
      <c r="G40" s="271"/>
      <c r="H40" s="271"/>
      <c r="I40" s="271"/>
      <c r="J40" s="271"/>
      <c r="K40" s="271"/>
      <c r="L40" s="272"/>
    </row>
    <row r="41" spans="1:12" x14ac:dyDescent="0.25">
      <c r="A41" s="266"/>
      <c r="B41" s="267"/>
      <c r="C41" s="268"/>
      <c r="D41" s="269"/>
      <c r="E41" s="299">
        <f t="shared" si="0"/>
        <v>0</v>
      </c>
      <c r="F41" s="271"/>
      <c r="G41" s="271"/>
      <c r="H41" s="271"/>
      <c r="I41" s="271"/>
      <c r="J41" s="271"/>
      <c r="K41" s="271"/>
      <c r="L41" s="272"/>
    </row>
    <row r="42" spans="1:12" x14ac:dyDescent="0.25">
      <c r="A42" s="266"/>
      <c r="B42" s="267"/>
      <c r="C42" s="268"/>
      <c r="D42" s="269"/>
      <c r="E42" s="299">
        <f t="shared" si="0"/>
        <v>0</v>
      </c>
      <c r="F42" s="271"/>
      <c r="G42" s="271"/>
      <c r="H42" s="271"/>
      <c r="I42" s="271"/>
      <c r="J42" s="271"/>
      <c r="K42" s="271"/>
      <c r="L42" s="272"/>
    </row>
    <row r="43" spans="1:12" x14ac:dyDescent="0.25">
      <c r="A43" s="266"/>
      <c r="B43" s="267"/>
      <c r="C43" s="268"/>
      <c r="D43" s="269"/>
      <c r="E43" s="299">
        <f t="shared" si="0"/>
        <v>0</v>
      </c>
      <c r="F43" s="271"/>
      <c r="G43" s="271"/>
      <c r="H43" s="271"/>
      <c r="I43" s="271"/>
      <c r="J43" s="271"/>
      <c r="K43" s="271"/>
      <c r="L43" s="272"/>
    </row>
    <row r="44" spans="1:12" x14ac:dyDescent="0.25">
      <c r="A44" s="266"/>
      <c r="B44" s="267"/>
      <c r="C44" s="268"/>
      <c r="D44" s="269"/>
      <c r="E44" s="299">
        <f t="shared" si="0"/>
        <v>0</v>
      </c>
      <c r="F44" s="271"/>
      <c r="G44" s="271"/>
      <c r="H44" s="271"/>
      <c r="I44" s="271"/>
      <c r="J44" s="271"/>
      <c r="K44" s="271"/>
      <c r="L44" s="272"/>
    </row>
    <row r="45" spans="1:12" x14ac:dyDescent="0.25">
      <c r="A45" s="266"/>
      <c r="B45" s="267"/>
      <c r="C45" s="268"/>
      <c r="D45" s="269"/>
      <c r="E45" s="299">
        <f t="shared" si="0"/>
        <v>0</v>
      </c>
      <c r="F45" s="271"/>
      <c r="G45" s="271"/>
      <c r="H45" s="271"/>
      <c r="I45" s="271"/>
      <c r="J45" s="271"/>
      <c r="K45" s="271"/>
      <c r="L45" s="272"/>
    </row>
    <row r="46" spans="1:12" x14ac:dyDescent="0.25">
      <c r="A46" s="266"/>
      <c r="B46" s="267"/>
      <c r="C46" s="268"/>
      <c r="D46" s="269"/>
      <c r="E46" s="299">
        <f t="shared" si="0"/>
        <v>0</v>
      </c>
      <c r="F46" s="271"/>
      <c r="G46" s="271"/>
      <c r="H46" s="271"/>
      <c r="I46" s="271"/>
      <c r="J46" s="271"/>
      <c r="K46" s="271"/>
      <c r="L46" s="272"/>
    </row>
    <row r="47" spans="1:12" x14ac:dyDescent="0.25">
      <c r="A47" s="266"/>
      <c r="B47" s="267"/>
      <c r="C47" s="268"/>
      <c r="D47" s="269"/>
      <c r="E47" s="299">
        <f t="shared" si="0"/>
        <v>0</v>
      </c>
      <c r="F47" s="271"/>
      <c r="G47" s="271"/>
      <c r="H47" s="271"/>
      <c r="I47" s="271"/>
      <c r="J47" s="271"/>
      <c r="K47" s="271"/>
      <c r="L47" s="272"/>
    </row>
    <row r="48" spans="1:12" x14ac:dyDescent="0.25">
      <c r="A48" s="266"/>
      <c r="B48" s="267"/>
      <c r="C48" s="268"/>
      <c r="D48" s="269"/>
      <c r="E48" s="299">
        <f t="shared" si="0"/>
        <v>0</v>
      </c>
      <c r="F48" s="271"/>
      <c r="G48" s="271"/>
      <c r="H48" s="271"/>
      <c r="I48" s="271"/>
      <c r="J48" s="271"/>
      <c r="K48" s="271"/>
      <c r="L48" s="272"/>
    </row>
    <row r="49" spans="1:12" x14ac:dyDescent="0.25">
      <c r="A49" s="266"/>
      <c r="B49" s="267"/>
      <c r="C49" s="268"/>
      <c r="D49" s="269"/>
      <c r="E49" s="299">
        <f t="shared" si="0"/>
        <v>0</v>
      </c>
      <c r="F49" s="271"/>
      <c r="G49" s="271"/>
      <c r="H49" s="271"/>
      <c r="I49" s="271"/>
      <c r="J49" s="271"/>
      <c r="K49" s="271"/>
      <c r="L49" s="272"/>
    </row>
    <row r="50" spans="1:12" x14ac:dyDescent="0.25">
      <c r="A50" s="266"/>
      <c r="B50" s="267"/>
      <c r="C50" s="268"/>
      <c r="D50" s="269"/>
      <c r="E50" s="299">
        <f t="shared" si="0"/>
        <v>0</v>
      </c>
      <c r="F50" s="271"/>
      <c r="G50" s="271"/>
      <c r="H50" s="271"/>
      <c r="I50" s="271"/>
      <c r="J50" s="271"/>
      <c r="K50" s="271"/>
      <c r="L50" s="272"/>
    </row>
    <row r="51" spans="1:12" x14ac:dyDescent="0.25">
      <c r="A51" s="266"/>
      <c r="B51" s="267"/>
      <c r="C51" s="268"/>
      <c r="D51" s="269"/>
      <c r="E51" s="299">
        <f t="shared" si="0"/>
        <v>0</v>
      </c>
      <c r="F51" s="271"/>
      <c r="G51" s="271"/>
      <c r="H51" s="271"/>
      <c r="I51" s="271"/>
      <c r="J51" s="271"/>
      <c r="K51" s="271"/>
      <c r="L51" s="272"/>
    </row>
    <row r="52" spans="1:12" x14ac:dyDescent="0.25">
      <c r="A52" s="266"/>
      <c r="B52" s="267"/>
      <c r="C52" s="268"/>
      <c r="D52" s="269"/>
      <c r="E52" s="299">
        <f t="shared" si="0"/>
        <v>0</v>
      </c>
      <c r="F52" s="271"/>
      <c r="G52" s="271"/>
      <c r="H52" s="271"/>
      <c r="I52" s="271"/>
      <c r="J52" s="271"/>
      <c r="K52" s="271"/>
      <c r="L52" s="272"/>
    </row>
    <row r="53" spans="1:12" x14ac:dyDescent="0.25">
      <c r="A53" s="266"/>
      <c r="B53" s="267"/>
      <c r="C53" s="268"/>
      <c r="D53" s="269"/>
      <c r="E53" s="299">
        <f t="shared" si="0"/>
        <v>0</v>
      </c>
      <c r="F53" s="271"/>
      <c r="G53" s="271"/>
      <c r="H53" s="271"/>
      <c r="I53" s="271"/>
      <c r="J53" s="271"/>
      <c r="K53" s="271"/>
      <c r="L53" s="272"/>
    </row>
    <row r="54" spans="1:12" x14ac:dyDescent="0.25">
      <c r="A54" s="266"/>
      <c r="B54" s="267"/>
      <c r="C54" s="268"/>
      <c r="D54" s="269"/>
      <c r="E54" s="299">
        <f t="shared" si="0"/>
        <v>0</v>
      </c>
      <c r="F54" s="271"/>
      <c r="G54" s="271"/>
      <c r="H54" s="271"/>
      <c r="I54" s="271"/>
      <c r="J54" s="271"/>
      <c r="K54" s="271"/>
      <c r="L54" s="272"/>
    </row>
    <row r="55" spans="1:12" x14ac:dyDescent="0.25">
      <c r="A55" s="266"/>
      <c r="B55" s="267"/>
      <c r="C55" s="268"/>
      <c r="D55" s="269"/>
      <c r="E55" s="299">
        <f t="shared" si="0"/>
        <v>0</v>
      </c>
      <c r="F55" s="271"/>
      <c r="G55" s="271"/>
      <c r="H55" s="271"/>
      <c r="I55" s="271"/>
      <c r="J55" s="271"/>
      <c r="K55" s="271"/>
      <c r="L55" s="272"/>
    </row>
    <row r="56" spans="1:12" x14ac:dyDescent="0.25">
      <c r="A56" s="266"/>
      <c r="B56" s="267"/>
      <c r="C56" s="268"/>
      <c r="D56" s="269"/>
      <c r="E56" s="299">
        <f t="shared" si="0"/>
        <v>0</v>
      </c>
      <c r="F56" s="271"/>
      <c r="G56" s="271"/>
      <c r="H56" s="271"/>
      <c r="I56" s="271"/>
      <c r="J56" s="271"/>
      <c r="K56" s="271"/>
      <c r="L56" s="272"/>
    </row>
    <row r="57" spans="1:12" x14ac:dyDescent="0.25">
      <c r="A57" s="266"/>
      <c r="B57" s="267"/>
      <c r="C57" s="268"/>
      <c r="D57" s="269"/>
      <c r="E57" s="299">
        <f t="shared" si="0"/>
        <v>0</v>
      </c>
      <c r="F57" s="271"/>
      <c r="G57" s="271"/>
      <c r="H57" s="271"/>
      <c r="I57" s="271"/>
      <c r="J57" s="271"/>
      <c r="K57" s="271"/>
      <c r="L57" s="272"/>
    </row>
    <row r="58" spans="1:12" x14ac:dyDescent="0.25">
      <c r="A58" s="266"/>
      <c r="B58" s="267"/>
      <c r="C58" s="268"/>
      <c r="D58" s="269"/>
      <c r="E58" s="299">
        <f t="shared" si="0"/>
        <v>0</v>
      </c>
      <c r="F58" s="271"/>
      <c r="G58" s="271"/>
      <c r="H58" s="271"/>
      <c r="I58" s="271"/>
      <c r="J58" s="271"/>
      <c r="K58" s="271"/>
      <c r="L58" s="272"/>
    </row>
    <row r="59" spans="1:12" x14ac:dyDescent="0.25">
      <c r="A59" s="266"/>
      <c r="B59" s="267"/>
      <c r="C59" s="268"/>
      <c r="D59" s="269"/>
      <c r="E59" s="299">
        <f t="shared" si="0"/>
        <v>0</v>
      </c>
      <c r="F59" s="271"/>
      <c r="G59" s="271"/>
      <c r="H59" s="271"/>
      <c r="I59" s="271"/>
      <c r="J59" s="271"/>
      <c r="K59" s="271"/>
      <c r="L59" s="272"/>
    </row>
    <row r="60" spans="1:12" x14ac:dyDescent="0.25">
      <c r="A60" s="266"/>
      <c r="B60" s="267"/>
      <c r="C60" s="268"/>
      <c r="D60" s="269"/>
      <c r="E60" s="299">
        <f t="shared" si="0"/>
        <v>0</v>
      </c>
      <c r="F60" s="271"/>
      <c r="G60" s="271"/>
      <c r="H60" s="271"/>
      <c r="I60" s="271"/>
      <c r="J60" s="271"/>
      <c r="K60" s="271"/>
      <c r="L60" s="272"/>
    </row>
    <row r="61" spans="1:12" x14ac:dyDescent="0.25">
      <c r="A61" s="266"/>
      <c r="B61" s="267"/>
      <c r="C61" s="268"/>
      <c r="D61" s="269"/>
      <c r="E61" s="299">
        <f t="shared" si="0"/>
        <v>0</v>
      </c>
      <c r="F61" s="271"/>
      <c r="G61" s="271"/>
      <c r="H61" s="271"/>
      <c r="I61" s="271"/>
      <c r="J61" s="271"/>
      <c r="K61" s="271"/>
      <c r="L61" s="272"/>
    </row>
    <row r="62" spans="1:12" x14ac:dyDescent="0.25">
      <c r="A62" s="266"/>
      <c r="B62" s="267"/>
      <c r="C62" s="268"/>
      <c r="D62" s="269"/>
      <c r="E62" s="299">
        <f t="shared" si="0"/>
        <v>0</v>
      </c>
      <c r="F62" s="271"/>
      <c r="G62" s="271"/>
      <c r="H62" s="271"/>
      <c r="I62" s="271"/>
      <c r="J62" s="271"/>
      <c r="K62" s="271"/>
      <c r="L62" s="272"/>
    </row>
    <row r="63" spans="1:12" x14ac:dyDescent="0.25">
      <c r="A63" s="266"/>
      <c r="B63" s="267"/>
      <c r="C63" s="268"/>
      <c r="D63" s="269"/>
      <c r="E63" s="299">
        <f t="shared" si="0"/>
        <v>0</v>
      </c>
      <c r="F63" s="271"/>
      <c r="G63" s="271"/>
      <c r="H63" s="271"/>
      <c r="I63" s="271"/>
      <c r="J63" s="271"/>
      <c r="K63" s="271"/>
      <c r="L63" s="272"/>
    </row>
    <row r="64" spans="1:12" x14ac:dyDescent="0.25">
      <c r="A64" s="266"/>
      <c r="B64" s="267"/>
      <c r="C64" s="268"/>
      <c r="D64" s="269"/>
      <c r="E64" s="299">
        <f t="shared" si="0"/>
        <v>0</v>
      </c>
      <c r="F64" s="271"/>
      <c r="G64" s="271"/>
      <c r="H64" s="271"/>
      <c r="I64" s="271"/>
      <c r="J64" s="271"/>
      <c r="K64" s="271"/>
      <c r="L64" s="272"/>
    </row>
    <row r="65" spans="1:12" x14ac:dyDescent="0.25">
      <c r="A65" s="266"/>
      <c r="B65" s="267"/>
      <c r="C65" s="268"/>
      <c r="D65" s="269"/>
      <c r="E65" s="299">
        <f t="shared" si="0"/>
        <v>0</v>
      </c>
      <c r="F65" s="271"/>
      <c r="G65" s="271"/>
      <c r="H65" s="271"/>
      <c r="I65" s="271"/>
      <c r="J65" s="271"/>
      <c r="K65" s="271"/>
      <c r="L65" s="272"/>
    </row>
    <row r="66" spans="1:12" x14ac:dyDescent="0.25">
      <c r="A66" s="266"/>
      <c r="B66" s="267"/>
      <c r="C66" s="268"/>
      <c r="D66" s="269"/>
      <c r="E66" s="299">
        <f t="shared" si="0"/>
        <v>0</v>
      </c>
      <c r="F66" s="271"/>
      <c r="G66" s="271"/>
      <c r="H66" s="271"/>
      <c r="I66" s="271"/>
      <c r="J66" s="271"/>
      <c r="K66" s="271"/>
      <c r="L66" s="272"/>
    </row>
    <row r="67" spans="1:12" x14ac:dyDescent="0.25">
      <c r="A67" s="266"/>
      <c r="B67" s="267"/>
      <c r="C67" s="268"/>
      <c r="D67" s="269"/>
      <c r="E67" s="299">
        <f t="shared" si="0"/>
        <v>0</v>
      </c>
      <c r="F67" s="271"/>
      <c r="G67" s="271"/>
      <c r="H67" s="271"/>
      <c r="I67" s="271"/>
      <c r="J67" s="271"/>
      <c r="K67" s="271"/>
      <c r="L67" s="272"/>
    </row>
    <row r="68" spans="1:12" x14ac:dyDescent="0.25">
      <c r="A68" s="266"/>
      <c r="B68" s="267"/>
      <c r="C68" s="268"/>
      <c r="D68" s="269"/>
      <c r="E68" s="299">
        <f t="shared" si="0"/>
        <v>0</v>
      </c>
      <c r="F68" s="271"/>
      <c r="G68" s="271"/>
      <c r="H68" s="271"/>
      <c r="I68" s="271"/>
      <c r="J68" s="271"/>
      <c r="K68" s="271"/>
      <c r="L68" s="272"/>
    </row>
    <row r="69" spans="1:12" x14ac:dyDescent="0.25">
      <c r="A69" s="266"/>
      <c r="B69" s="267"/>
      <c r="C69" s="268"/>
      <c r="D69" s="269"/>
      <c r="E69" s="299">
        <f t="shared" si="0"/>
        <v>0</v>
      </c>
      <c r="F69" s="271"/>
      <c r="G69" s="271"/>
      <c r="H69" s="271"/>
      <c r="I69" s="271"/>
      <c r="J69" s="271"/>
      <c r="K69" s="271"/>
      <c r="L69" s="272"/>
    </row>
    <row r="70" spans="1:12" x14ac:dyDescent="0.25">
      <c r="A70" s="266"/>
      <c r="B70" s="267"/>
      <c r="C70" s="268"/>
      <c r="D70" s="269"/>
      <c r="E70" s="299">
        <f t="shared" si="0"/>
        <v>0</v>
      </c>
      <c r="F70" s="271"/>
      <c r="G70" s="271"/>
      <c r="H70" s="271"/>
      <c r="I70" s="271"/>
      <c r="J70" s="271"/>
      <c r="K70" s="271"/>
      <c r="L70" s="272"/>
    </row>
    <row r="71" spans="1:12" x14ac:dyDescent="0.25">
      <c r="A71" s="266"/>
      <c r="B71" s="267"/>
      <c r="C71" s="268"/>
      <c r="D71" s="269"/>
      <c r="E71" s="299">
        <f t="shared" si="0"/>
        <v>0</v>
      </c>
      <c r="F71" s="271"/>
      <c r="G71" s="271"/>
      <c r="H71" s="271"/>
      <c r="I71" s="271"/>
      <c r="J71" s="271"/>
      <c r="K71" s="271"/>
      <c r="L71" s="272"/>
    </row>
    <row r="72" spans="1:12" x14ac:dyDescent="0.25">
      <c r="A72" s="266"/>
      <c r="B72" s="267"/>
      <c r="C72" s="268"/>
      <c r="D72" s="269"/>
      <c r="E72" s="299">
        <f t="shared" si="0"/>
        <v>0</v>
      </c>
      <c r="F72" s="271"/>
      <c r="G72" s="271"/>
      <c r="H72" s="271"/>
      <c r="I72" s="271"/>
      <c r="J72" s="271"/>
      <c r="K72" s="271"/>
      <c r="L72" s="272"/>
    </row>
    <row r="73" spans="1:12" x14ac:dyDescent="0.25">
      <c r="A73" s="266"/>
      <c r="B73" s="267"/>
      <c r="C73" s="268"/>
      <c r="D73" s="269"/>
      <c r="E73" s="299">
        <f t="shared" si="0"/>
        <v>0</v>
      </c>
      <c r="F73" s="271"/>
      <c r="G73" s="271"/>
      <c r="H73" s="271"/>
      <c r="I73" s="271"/>
      <c r="J73" s="271"/>
      <c r="K73" s="271"/>
      <c r="L73" s="272"/>
    </row>
    <row r="74" spans="1:12" x14ac:dyDescent="0.25">
      <c r="A74" s="266"/>
      <c r="B74" s="267"/>
      <c r="C74" s="268"/>
      <c r="D74" s="269"/>
      <c r="E74" s="299">
        <f t="shared" si="0"/>
        <v>0</v>
      </c>
      <c r="F74" s="271"/>
      <c r="G74" s="271"/>
      <c r="H74" s="271"/>
      <c r="I74" s="271"/>
      <c r="J74" s="271"/>
      <c r="K74" s="271"/>
      <c r="L74" s="272"/>
    </row>
    <row r="75" spans="1:12" x14ac:dyDescent="0.25">
      <c r="A75" s="266"/>
      <c r="B75" s="267"/>
      <c r="C75" s="268"/>
      <c r="D75" s="269"/>
      <c r="E75" s="299">
        <f t="shared" si="0"/>
        <v>0</v>
      </c>
      <c r="F75" s="271"/>
      <c r="G75" s="271"/>
      <c r="H75" s="271"/>
      <c r="I75" s="271"/>
      <c r="J75" s="271"/>
      <c r="K75" s="271"/>
      <c r="L75" s="272"/>
    </row>
    <row r="76" spans="1:12" x14ac:dyDescent="0.25">
      <c r="A76" s="266"/>
      <c r="B76" s="267"/>
      <c r="C76" s="268"/>
      <c r="D76" s="269"/>
      <c r="E76" s="299">
        <f t="shared" si="0"/>
        <v>0</v>
      </c>
      <c r="F76" s="271"/>
      <c r="G76" s="271"/>
      <c r="H76" s="271"/>
      <c r="I76" s="271"/>
      <c r="J76" s="271"/>
      <c r="K76" s="271"/>
      <c r="L76" s="272"/>
    </row>
    <row r="77" spans="1:12" x14ac:dyDescent="0.25">
      <c r="A77" s="266"/>
      <c r="B77" s="267"/>
      <c r="C77" s="268"/>
      <c r="D77" s="269"/>
      <c r="E77" s="299">
        <f t="shared" si="0"/>
        <v>0</v>
      </c>
      <c r="F77" s="271"/>
      <c r="G77" s="271"/>
      <c r="H77" s="271"/>
      <c r="I77" s="271"/>
      <c r="J77" s="271"/>
      <c r="K77" s="271"/>
      <c r="L77" s="272"/>
    </row>
    <row r="78" spans="1:12" x14ac:dyDescent="0.25">
      <c r="A78" s="266"/>
      <c r="B78" s="267"/>
      <c r="C78" s="268"/>
      <c r="D78" s="269"/>
      <c r="E78" s="299">
        <f t="shared" si="0"/>
        <v>0</v>
      </c>
      <c r="F78" s="271"/>
      <c r="G78" s="271"/>
      <c r="H78" s="271"/>
      <c r="I78" s="271"/>
      <c r="J78" s="271"/>
      <c r="K78" s="271"/>
      <c r="L78" s="272"/>
    </row>
    <row r="79" spans="1:12" x14ac:dyDescent="0.25">
      <c r="A79" s="266"/>
      <c r="B79" s="267"/>
      <c r="C79" s="268"/>
      <c r="D79" s="269"/>
      <c r="E79" s="299">
        <f t="shared" si="0"/>
        <v>0</v>
      </c>
      <c r="F79" s="271"/>
      <c r="G79" s="271"/>
      <c r="H79" s="271"/>
      <c r="I79" s="271"/>
      <c r="J79" s="271"/>
      <c r="K79" s="271"/>
      <c r="L79" s="272"/>
    </row>
    <row r="80" spans="1:12" x14ac:dyDescent="0.25">
      <c r="A80" s="266"/>
      <c r="B80" s="267"/>
      <c r="C80" s="268"/>
      <c r="D80" s="269"/>
      <c r="E80" s="299">
        <f t="shared" ref="E80:E84" si="1">SUM(F80+J80+K80+L80)</f>
        <v>0</v>
      </c>
      <c r="F80" s="271"/>
      <c r="G80" s="271"/>
      <c r="H80" s="271"/>
      <c r="I80" s="271"/>
      <c r="J80" s="271"/>
      <c r="K80" s="271"/>
      <c r="L80" s="272"/>
    </row>
    <row r="81" spans="1:12" x14ac:dyDescent="0.25">
      <c r="A81" s="266"/>
      <c r="B81" s="267"/>
      <c r="C81" s="268"/>
      <c r="D81" s="269"/>
      <c r="E81" s="299">
        <f t="shared" si="1"/>
        <v>0</v>
      </c>
      <c r="F81" s="271"/>
      <c r="G81" s="271"/>
      <c r="H81" s="271"/>
      <c r="I81" s="271"/>
      <c r="J81" s="271"/>
      <c r="K81" s="271"/>
      <c r="L81" s="272"/>
    </row>
    <row r="82" spans="1:12" x14ac:dyDescent="0.25">
      <c r="A82" s="266"/>
      <c r="B82" s="267"/>
      <c r="C82" s="268"/>
      <c r="D82" s="269"/>
      <c r="E82" s="299">
        <f t="shared" si="1"/>
        <v>0</v>
      </c>
      <c r="F82" s="271"/>
      <c r="G82" s="271"/>
      <c r="H82" s="271"/>
      <c r="I82" s="271"/>
      <c r="J82" s="271"/>
      <c r="K82" s="271"/>
      <c r="L82" s="272"/>
    </row>
    <row r="83" spans="1:12" x14ac:dyDescent="0.25">
      <c r="A83" s="266"/>
      <c r="B83" s="267"/>
      <c r="C83" s="268"/>
      <c r="D83" s="269"/>
      <c r="E83" s="299">
        <f t="shared" si="1"/>
        <v>0</v>
      </c>
      <c r="F83" s="271"/>
      <c r="G83" s="271"/>
      <c r="H83" s="271"/>
      <c r="I83" s="271"/>
      <c r="J83" s="271"/>
      <c r="K83" s="271"/>
      <c r="L83" s="272"/>
    </row>
    <row r="84" spans="1:12" x14ac:dyDescent="0.25">
      <c r="A84" s="266"/>
      <c r="B84" s="267"/>
      <c r="C84" s="268"/>
      <c r="D84" s="269"/>
      <c r="E84" s="299">
        <f t="shared" si="1"/>
        <v>0</v>
      </c>
      <c r="F84" s="271"/>
      <c r="G84" s="271"/>
      <c r="H84" s="271"/>
      <c r="I84" s="271"/>
      <c r="J84" s="271"/>
      <c r="K84" s="271"/>
      <c r="L84" s="272"/>
    </row>
    <row r="85" spans="1:12" x14ac:dyDescent="0.25">
      <c r="A85" s="316" t="s">
        <v>132</v>
      </c>
      <c r="B85" s="317"/>
      <c r="C85" s="317"/>
      <c r="D85" s="318"/>
      <c r="E85" s="312">
        <f t="shared" ref="E85:L85" si="2">SUM(E15:E84)</f>
        <v>0</v>
      </c>
      <c r="F85" s="312">
        <f t="shared" si="2"/>
        <v>0</v>
      </c>
      <c r="G85" s="312">
        <f t="shared" si="2"/>
        <v>0</v>
      </c>
      <c r="H85" s="312">
        <f t="shared" si="2"/>
        <v>0</v>
      </c>
      <c r="I85" s="312">
        <f t="shared" si="2"/>
        <v>0</v>
      </c>
      <c r="J85" s="312">
        <f t="shared" si="2"/>
        <v>0</v>
      </c>
      <c r="K85" s="312">
        <f t="shared" si="2"/>
        <v>0</v>
      </c>
      <c r="L85" s="314">
        <f t="shared" si="2"/>
        <v>0</v>
      </c>
    </row>
    <row r="86" spans="1:12" ht="15.75" thickBot="1" x14ac:dyDescent="0.3">
      <c r="A86" s="319"/>
      <c r="B86" s="320"/>
      <c r="C86" s="320"/>
      <c r="D86" s="321"/>
      <c r="E86" s="313"/>
      <c r="F86" s="313"/>
      <c r="G86" s="322"/>
      <c r="H86" s="322"/>
      <c r="I86" s="322"/>
      <c r="J86" s="322"/>
      <c r="K86" s="313"/>
      <c r="L86" s="315"/>
    </row>
    <row r="88" spans="1:12" hidden="1" x14ac:dyDescent="0.25">
      <c r="F88" s="273" t="e">
        <f>SUM(#REF!+#REF!+#REF!+#REF!+#REF!+#REF!+F85)</f>
        <v>#REF!</v>
      </c>
      <c r="G88" s="273" t="e">
        <f>SUM(#REF!+#REF!+#REF!+#REF!+#REF!+#REF!+G85)</f>
        <v>#REF!</v>
      </c>
      <c r="H88" s="273"/>
      <c r="I88" s="273"/>
      <c r="J88" s="273"/>
      <c r="K88" s="273" t="e">
        <f>SUM(#REF!+#REF!+#REF!+#REF!+#REF!+#REF!+K85)</f>
        <v>#REF!</v>
      </c>
      <c r="L88" s="273" t="e">
        <f>SUM(#REF!+#REF!+#REF!+#REF!+#REF!+#REF!+L85)</f>
        <v>#REF!</v>
      </c>
    </row>
  </sheetData>
  <sheetProtection algorithmName="SHA-512" hashValue="PgLxgpe5bXp6O5WPpX23na5qHCQDgOpjq+rsWwIqDt4n42cW8lRpILwSPj/y2bKs7Ioi9A1zNUPlUmeR/gEoRQ==" saltValue="o2GgScBViPcVcN1bZ10Ffw==" spinCount="100000" sheet="1" objects="1" scenarios="1" selectLockedCells="1"/>
  <mergeCells count="22">
    <mergeCell ref="F11:F14"/>
    <mergeCell ref="G11:G14"/>
    <mergeCell ref="H11:H14"/>
    <mergeCell ref="I11:I14"/>
    <mergeCell ref="E10:L10"/>
    <mergeCell ref="J11:J14"/>
    <mergeCell ref="K11:K14"/>
    <mergeCell ref="L11:L14"/>
    <mergeCell ref="A10:A14"/>
    <mergeCell ref="B10:B14"/>
    <mergeCell ref="C10:C14"/>
    <mergeCell ref="D10:D14"/>
    <mergeCell ref="E11:E14"/>
    <mergeCell ref="K85:K86"/>
    <mergeCell ref="L85:L86"/>
    <mergeCell ref="A85:D86"/>
    <mergeCell ref="E85:E86"/>
    <mergeCell ref="F85:F86"/>
    <mergeCell ref="G85:G86"/>
    <mergeCell ref="H85:H86"/>
    <mergeCell ref="I85:I86"/>
    <mergeCell ref="J85:J86"/>
  </mergeCells>
  <dataValidations count="2">
    <dataValidation type="textLength" errorStyle="warning" operator="equal" allowBlank="1" showInputMessage="1" showErrorMessage="1" errorTitle="Invalid Format" error="Please use the format XX-XXXXXXX." promptTitle="Format" prompt="XX-XXXXXXX" sqref="A15:A84" xr:uid="{69AAA3D1-8E5A-49A8-89BA-C32B33DD6BC8}">
      <formula1>10</formula1>
    </dataValidation>
    <dataValidation type="textLength" operator="equal" allowBlank="1" showInputMessage="1" showErrorMessage="1" errorTitle="Invalid Format" error="Please use the format FLXXXXXX." promptTitle="Format" prompt="FLXXXXXX" sqref="B15:B84" xr:uid="{81B2AFB4-0D11-4C88-A5D7-D54233FB89DE}">
      <formula1>8</formula1>
    </dataValidation>
  </dataValidations>
  <hyperlinks>
    <hyperlink ref="A3" location="Table_7" display="Instructions" xr:uid="{8C3B155D-504C-42F1-852E-B9456F327A94}"/>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topLeftCell="A43" zoomScaleNormal="100" workbookViewId="0">
      <selection activeCell="J13" sqref="J13"/>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40</v>
      </c>
      <c r="B1" s="92" t="s">
        <v>483</v>
      </c>
      <c r="C1" s="2"/>
    </row>
    <row r="2" spans="1:3" x14ac:dyDescent="0.25">
      <c r="A2" s="1"/>
      <c r="C2" s="2"/>
    </row>
    <row r="3" spans="1:3" x14ac:dyDescent="0.25">
      <c r="A3" s="85" t="s">
        <v>378</v>
      </c>
    </row>
    <row r="4" spans="1:3" x14ac:dyDescent="0.25">
      <c r="A4" s="42" t="s">
        <v>193</v>
      </c>
    </row>
    <row r="5" spans="1:3" x14ac:dyDescent="0.25">
      <c r="A5" s="2" t="s">
        <v>186</v>
      </c>
    </row>
    <row r="7" spans="1:3" x14ac:dyDescent="0.25">
      <c r="A7" s="1" t="s">
        <v>502</v>
      </c>
    </row>
    <row r="8" spans="1:3" ht="15.75" thickBot="1" x14ac:dyDescent="0.3"/>
    <row r="9" spans="1:3" ht="30" customHeight="1" thickBot="1" x14ac:dyDescent="0.3">
      <c r="A9" s="148" t="s">
        <v>19</v>
      </c>
      <c r="B9" s="149" t="s">
        <v>185</v>
      </c>
      <c r="C9" s="2"/>
    </row>
    <row r="10" spans="1:3" ht="30" customHeight="1" thickBot="1" x14ac:dyDescent="0.3">
      <c r="A10" s="150" t="s">
        <v>7</v>
      </c>
      <c r="B10" s="61"/>
      <c r="C10" s="2"/>
    </row>
    <row r="11" spans="1:3" ht="30" customHeight="1" x14ac:dyDescent="0.25">
      <c r="A11" s="151" t="s">
        <v>20</v>
      </c>
      <c r="B11" s="55"/>
      <c r="C11" s="2"/>
    </row>
    <row r="12" spans="1:3" ht="30" customHeight="1" x14ac:dyDescent="0.25">
      <c r="A12" s="152" t="s">
        <v>21</v>
      </c>
      <c r="B12" s="52"/>
      <c r="C12" s="2"/>
    </row>
    <row r="13" spans="1:3" ht="30" customHeight="1" x14ac:dyDescent="0.25">
      <c r="A13" s="152" t="s">
        <v>22</v>
      </c>
      <c r="B13" s="53"/>
      <c r="C13" s="2"/>
    </row>
    <row r="14" spans="1:3" ht="30" customHeight="1" x14ac:dyDescent="0.25">
      <c r="A14" s="152" t="s">
        <v>23</v>
      </c>
      <c r="B14" s="52"/>
      <c r="C14" s="2"/>
    </row>
    <row r="15" spans="1:3" ht="30" customHeight="1" x14ac:dyDescent="0.25">
      <c r="A15" s="152" t="s">
        <v>100</v>
      </c>
      <c r="B15" s="54"/>
      <c r="C15" s="2"/>
    </row>
    <row r="16" spans="1:3" ht="30" customHeight="1" x14ac:dyDescent="0.25">
      <c r="A16" s="152" t="s">
        <v>24</v>
      </c>
      <c r="B16" s="52"/>
      <c r="C16" s="2"/>
    </row>
    <row r="17" spans="1:3" ht="30" customHeight="1" x14ac:dyDescent="0.25">
      <c r="A17" s="152" t="s">
        <v>25</v>
      </c>
      <c r="B17" s="53"/>
      <c r="C17" s="2"/>
    </row>
    <row r="18" spans="1:3" ht="30" customHeight="1" x14ac:dyDescent="0.25">
      <c r="A18" s="152" t="s">
        <v>26</v>
      </c>
      <c r="B18" s="52"/>
      <c r="C18" s="2"/>
    </row>
    <row r="19" spans="1:3" ht="30" customHeight="1" thickBot="1" x14ac:dyDescent="0.3">
      <c r="A19" s="64" t="s">
        <v>385</v>
      </c>
      <c r="B19" s="53"/>
      <c r="C19" s="2"/>
    </row>
    <row r="20" spans="1:3" ht="30" customHeight="1" thickBot="1" x14ac:dyDescent="0.3">
      <c r="A20" s="150" t="s">
        <v>8</v>
      </c>
      <c r="B20" s="61"/>
      <c r="C20" s="2"/>
    </row>
    <row r="21" spans="1:3" ht="30" customHeight="1" x14ac:dyDescent="0.25">
      <c r="A21" s="151" t="s">
        <v>27</v>
      </c>
      <c r="B21" s="55"/>
      <c r="C21" s="2"/>
    </row>
    <row r="22" spans="1:3" ht="30" customHeight="1" x14ac:dyDescent="0.25">
      <c r="A22" s="152" t="s">
        <v>28</v>
      </c>
      <c r="B22" s="52"/>
      <c r="C22" s="2"/>
    </row>
    <row r="23" spans="1:3" ht="30" customHeight="1" x14ac:dyDescent="0.25">
      <c r="A23" s="152" t="s">
        <v>29</v>
      </c>
      <c r="B23" s="53"/>
      <c r="C23" s="2"/>
    </row>
    <row r="24" spans="1:3" ht="30" customHeight="1" x14ac:dyDescent="0.25">
      <c r="A24" s="152" t="s">
        <v>30</v>
      </c>
      <c r="B24" s="52"/>
      <c r="C24" s="2"/>
    </row>
    <row r="25" spans="1:3" ht="30" customHeight="1" x14ac:dyDescent="0.25">
      <c r="A25" s="152" t="s">
        <v>31</v>
      </c>
      <c r="B25" s="54"/>
      <c r="C25" s="2"/>
    </row>
    <row r="26" spans="1:3" ht="30" customHeight="1" x14ac:dyDescent="0.25">
      <c r="A26" s="152" t="s">
        <v>99</v>
      </c>
      <c r="B26" s="56"/>
      <c r="C26" s="2"/>
    </row>
    <row r="27" spans="1:3" ht="30" customHeight="1" thickBot="1" x14ac:dyDescent="0.3">
      <c r="A27" s="64" t="s">
        <v>385</v>
      </c>
      <c r="B27" s="54"/>
      <c r="C27" s="2"/>
    </row>
    <row r="28" spans="1:3" ht="30" customHeight="1" thickBot="1" x14ac:dyDescent="0.3">
      <c r="A28" s="153" t="s">
        <v>9</v>
      </c>
      <c r="B28" s="61"/>
      <c r="C28" s="2"/>
    </row>
    <row r="29" spans="1:3" ht="30" customHeight="1" x14ac:dyDescent="0.25">
      <c r="A29" s="154" t="s">
        <v>101</v>
      </c>
      <c r="B29" s="55"/>
      <c r="C29" s="2"/>
    </row>
    <row r="30" spans="1:3" ht="30" customHeight="1" x14ac:dyDescent="0.25">
      <c r="A30" s="152" t="s">
        <v>32</v>
      </c>
      <c r="B30" s="52"/>
      <c r="C30" s="2"/>
    </row>
    <row r="31" spans="1:3" ht="30" customHeight="1" x14ac:dyDescent="0.25">
      <c r="A31" s="152" t="s">
        <v>102</v>
      </c>
      <c r="B31" s="54"/>
      <c r="C31" s="2"/>
    </row>
    <row r="32" spans="1:3" ht="30" customHeight="1" x14ac:dyDescent="0.25">
      <c r="A32" s="152" t="s">
        <v>98</v>
      </c>
      <c r="B32" s="56"/>
      <c r="C32" s="2"/>
    </row>
    <row r="33" spans="1:3" ht="30" customHeight="1" x14ac:dyDescent="0.25">
      <c r="A33" s="152" t="s">
        <v>103</v>
      </c>
      <c r="B33" s="54"/>
      <c r="C33" s="2"/>
    </row>
    <row r="34" spans="1:3" ht="30" customHeight="1" x14ac:dyDescent="0.25">
      <c r="A34" s="152" t="s">
        <v>33</v>
      </c>
      <c r="B34" s="56"/>
      <c r="C34" s="2"/>
    </row>
    <row r="35" spans="1:3" ht="30" customHeight="1" thickBot="1" x14ac:dyDescent="0.3">
      <c r="A35" s="64" t="s">
        <v>385</v>
      </c>
      <c r="B35" s="54"/>
      <c r="C35" s="2"/>
    </row>
    <row r="36" spans="1:3" ht="30" customHeight="1" thickBot="1" x14ac:dyDescent="0.3">
      <c r="A36" s="153" t="s">
        <v>10</v>
      </c>
      <c r="B36" s="61"/>
      <c r="C36" s="2"/>
    </row>
    <row r="37" spans="1:3" ht="30" customHeight="1" x14ac:dyDescent="0.25">
      <c r="A37" s="154" t="s">
        <v>34</v>
      </c>
      <c r="B37" s="55"/>
      <c r="C37" s="2"/>
    </row>
    <row r="38" spans="1:3" ht="30" customHeight="1" x14ac:dyDescent="0.25">
      <c r="A38" s="152" t="s">
        <v>35</v>
      </c>
      <c r="B38" s="52"/>
      <c r="C38" s="2"/>
    </row>
    <row r="39" spans="1:3" ht="30" customHeight="1" x14ac:dyDescent="0.25">
      <c r="A39" s="152" t="s">
        <v>104</v>
      </c>
      <c r="B39" s="54"/>
      <c r="C39" s="2"/>
    </row>
    <row r="40" spans="1:3" ht="30" customHeight="1" thickBot="1" x14ac:dyDescent="0.3">
      <c r="A40" s="64" t="s">
        <v>384</v>
      </c>
      <c r="B40" s="56"/>
      <c r="C40" s="2"/>
    </row>
    <row r="41" spans="1:3" ht="30" customHeight="1" thickBot="1" x14ac:dyDescent="0.3">
      <c r="A41" s="153" t="s">
        <v>11</v>
      </c>
      <c r="B41" s="61"/>
      <c r="C41" s="2"/>
    </row>
    <row r="42" spans="1:3" ht="30" customHeight="1" x14ac:dyDescent="0.25">
      <c r="A42" s="154" t="s">
        <v>105</v>
      </c>
      <c r="B42" s="55"/>
      <c r="C42" s="2"/>
    </row>
    <row r="43" spans="1:3" ht="30" customHeight="1" x14ac:dyDescent="0.25">
      <c r="A43" s="152" t="s">
        <v>129</v>
      </c>
      <c r="B43" s="56"/>
      <c r="C43" s="2"/>
    </row>
    <row r="44" spans="1:3" ht="30" customHeight="1" x14ac:dyDescent="0.25">
      <c r="A44" s="152" t="s">
        <v>36</v>
      </c>
      <c r="B44" s="54"/>
      <c r="C44" s="2"/>
    </row>
    <row r="45" spans="1:3" ht="30" customHeight="1" x14ac:dyDescent="0.25">
      <c r="A45" s="152" t="s">
        <v>37</v>
      </c>
      <c r="B45" s="52"/>
      <c r="C45" s="2"/>
    </row>
    <row r="46" spans="1:3" ht="30" customHeight="1" x14ac:dyDescent="0.25">
      <c r="A46" s="152" t="s">
        <v>130</v>
      </c>
      <c r="B46" s="54"/>
      <c r="C46" s="2"/>
    </row>
    <row r="47" spans="1:3" ht="30" customHeight="1" thickBot="1" x14ac:dyDescent="0.3">
      <c r="A47" s="64" t="s">
        <v>384</v>
      </c>
      <c r="B47" s="56"/>
      <c r="C47" s="2"/>
    </row>
    <row r="48" spans="1:3" ht="30" customHeight="1" thickBot="1" x14ac:dyDescent="0.3">
      <c r="A48" s="153" t="s">
        <v>12</v>
      </c>
      <c r="B48" s="61"/>
      <c r="C48" s="2"/>
    </row>
    <row r="49" spans="1:3" ht="30" customHeight="1" x14ac:dyDescent="0.25">
      <c r="A49" s="154" t="s">
        <v>38</v>
      </c>
      <c r="B49" s="55"/>
      <c r="C49" s="2"/>
    </row>
    <row r="50" spans="1:3" ht="30" customHeight="1" x14ac:dyDescent="0.25">
      <c r="A50" s="152" t="s">
        <v>106</v>
      </c>
      <c r="B50" s="56"/>
      <c r="C50" s="2"/>
    </row>
    <row r="51" spans="1:3" ht="30" customHeight="1" x14ac:dyDescent="0.25">
      <c r="A51" s="152" t="s">
        <v>107</v>
      </c>
      <c r="B51" s="54"/>
      <c r="C51" s="2"/>
    </row>
    <row r="52" spans="1:3" ht="30" customHeight="1" x14ac:dyDescent="0.25">
      <c r="A52" s="152" t="s">
        <v>108</v>
      </c>
      <c r="B52" s="56"/>
      <c r="C52" s="2"/>
    </row>
    <row r="53" spans="1:3" ht="30" customHeight="1" thickBot="1" x14ac:dyDescent="0.3">
      <c r="A53" s="64" t="s">
        <v>384</v>
      </c>
      <c r="B53" s="54"/>
      <c r="C53" s="2"/>
    </row>
    <row r="54" spans="1:3" ht="30" customHeight="1" thickBot="1" x14ac:dyDescent="0.3">
      <c r="A54" s="153" t="s">
        <v>39</v>
      </c>
      <c r="B54" s="61"/>
      <c r="C54" s="2"/>
    </row>
    <row r="55" spans="1:3" x14ac:dyDescent="0.25">
      <c r="A55" s="62"/>
      <c r="B55" s="63"/>
    </row>
    <row r="56" spans="1:3" x14ac:dyDescent="0.25">
      <c r="A56" s="59"/>
      <c r="B56" s="57"/>
    </row>
    <row r="57" spans="1:3" ht="15.75" thickBot="1" x14ac:dyDescent="0.3">
      <c r="A57" s="60"/>
      <c r="B57" s="58"/>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F27"/>
  <sheetViews>
    <sheetView showGridLines="0" zoomScaleNormal="100" workbookViewId="0">
      <selection activeCell="J11" sqref="J11"/>
    </sheetView>
  </sheetViews>
  <sheetFormatPr defaultColWidth="9.140625" defaultRowHeight="15" x14ac:dyDescent="0.25"/>
  <cols>
    <col min="1" max="1" width="33.85546875" style="2" customWidth="1"/>
    <col min="2" max="3" width="24.28515625" style="2" customWidth="1"/>
    <col min="4" max="4" width="20.5703125" style="2" bestFit="1" customWidth="1"/>
    <col min="5" max="16384" width="9.140625" style="2"/>
  </cols>
  <sheetData>
    <row r="1" spans="1:6" x14ac:dyDescent="0.25">
      <c r="A1" s="1" t="s">
        <v>41</v>
      </c>
      <c r="D1" s="91" t="s">
        <v>95</v>
      </c>
      <c r="E1" s="91"/>
      <c r="F1" s="303" t="s">
        <v>483</v>
      </c>
    </row>
    <row r="2" spans="1:6" x14ac:dyDescent="0.25">
      <c r="A2" s="1"/>
      <c r="B2" s="91"/>
    </row>
    <row r="3" spans="1:6" x14ac:dyDescent="0.25">
      <c r="A3" s="85" t="s">
        <v>378</v>
      </c>
      <c r="B3" s="85" t="s">
        <v>414</v>
      </c>
    </row>
    <row r="4" spans="1:6" x14ac:dyDescent="0.25">
      <c r="A4" s="344" t="s">
        <v>419</v>
      </c>
      <c r="B4" s="344"/>
      <c r="C4" s="344"/>
      <c r="D4" s="344"/>
    </row>
    <row r="5" spans="1:6" x14ac:dyDescent="0.25">
      <c r="A5" s="93"/>
      <c r="B5" s="93"/>
      <c r="C5" s="93"/>
      <c r="D5" s="93"/>
    </row>
    <row r="6" spans="1:6" x14ac:dyDescent="0.25">
      <c r="A6" s="1" t="s">
        <v>503</v>
      </c>
    </row>
    <row r="7" spans="1:6" ht="15.75" thickBot="1" x14ac:dyDescent="0.3"/>
    <row r="8" spans="1:6" ht="21" customHeight="1" x14ac:dyDescent="0.25">
      <c r="A8" s="345" t="s">
        <v>42</v>
      </c>
      <c r="B8" s="348" t="s">
        <v>429</v>
      </c>
      <c r="C8" s="349"/>
      <c r="D8" s="352" t="s">
        <v>179</v>
      </c>
    </row>
    <row r="9" spans="1:6" ht="47.25" customHeight="1" thickBot="1" x14ac:dyDescent="0.3">
      <c r="A9" s="346"/>
      <c r="B9" s="350"/>
      <c r="C9" s="351"/>
      <c r="D9" s="353"/>
    </row>
    <row r="10" spans="1:6" ht="15.75" thickBot="1" x14ac:dyDescent="0.3">
      <c r="A10" s="347"/>
      <c r="B10" s="95" t="s">
        <v>176</v>
      </c>
      <c r="C10" s="96" t="s">
        <v>177</v>
      </c>
      <c r="D10" s="97" t="s">
        <v>178</v>
      </c>
    </row>
    <row r="11" spans="1:6" ht="30" customHeight="1" x14ac:dyDescent="0.25">
      <c r="A11" s="98" t="s">
        <v>43</v>
      </c>
      <c r="B11" s="99"/>
      <c r="C11" s="100"/>
      <c r="D11" s="101"/>
    </row>
    <row r="12" spans="1:6" ht="18" customHeight="1" x14ac:dyDescent="0.25">
      <c r="A12" s="87" t="s">
        <v>44</v>
      </c>
      <c r="B12" s="7"/>
      <c r="C12" s="8"/>
      <c r="D12" s="428" t="str" cm="1">
        <f t="array" ref="D12">_xlfn.IFS(B12="", "", C12="","",B12&lt;C12, "INVALID", TRUE, "VALID")</f>
        <v/>
      </c>
    </row>
    <row r="13" spans="1:6" ht="18" customHeight="1" thickBot="1" x14ac:dyDescent="0.3">
      <c r="A13" s="87" t="s">
        <v>45</v>
      </c>
      <c r="B13" s="7"/>
      <c r="C13" s="8"/>
      <c r="D13" s="428" t="str" cm="1">
        <f t="array" ref="D13">_xlfn.IFS(B13="", "", C13="","",B13&lt;C13, "INVALID", TRUE, "VALID")</f>
        <v/>
      </c>
    </row>
    <row r="14" spans="1:6" ht="30" customHeight="1" x14ac:dyDescent="0.25">
      <c r="A14" s="98" t="s">
        <v>46</v>
      </c>
      <c r="B14" s="102"/>
      <c r="C14" s="103"/>
      <c r="D14" s="104"/>
    </row>
    <row r="15" spans="1:6" ht="18" customHeight="1" x14ac:dyDescent="0.25">
      <c r="A15" s="87" t="s">
        <v>47</v>
      </c>
      <c r="B15" s="7"/>
      <c r="C15" s="8"/>
      <c r="D15" s="428" t="str" cm="1">
        <f t="array" ref="D15">_xlfn.IFS(B15="", "", C15="","",B15&lt;C15, "INVALID", TRUE, "VALID")</f>
        <v/>
      </c>
    </row>
    <row r="16" spans="1:6" ht="18" customHeight="1" x14ac:dyDescent="0.25">
      <c r="A16" s="87" t="s">
        <v>48</v>
      </c>
      <c r="B16" s="7"/>
      <c r="C16" s="8"/>
      <c r="D16" s="428" t="str" cm="1">
        <f t="array" ref="D16">_xlfn.IFS(B16="", "", C16="","",B16&lt;C16, "INVALID", TRUE, "VALID")</f>
        <v/>
      </c>
    </row>
    <row r="17" spans="1:4" ht="18" customHeight="1" thickBot="1" x14ac:dyDescent="0.3">
      <c r="A17" s="87" t="s">
        <v>49</v>
      </c>
      <c r="B17" s="7"/>
      <c r="C17" s="8"/>
      <c r="D17" s="428" t="str" cm="1">
        <f t="array" ref="D17">_xlfn.IFS(B17="", "", C17="","",B17&lt;C17, "INVALID", TRUE, "VALID")</f>
        <v/>
      </c>
    </row>
    <row r="18" spans="1:4" ht="30" customHeight="1" x14ac:dyDescent="0.25">
      <c r="A18" s="98" t="s">
        <v>50</v>
      </c>
      <c r="B18" s="102"/>
      <c r="C18" s="103"/>
      <c r="D18" s="104"/>
    </row>
    <row r="19" spans="1:4" ht="18" customHeight="1" x14ac:dyDescent="0.25">
      <c r="A19" s="87" t="s">
        <v>51</v>
      </c>
      <c r="B19" s="7"/>
      <c r="C19" s="8"/>
      <c r="D19" s="428" t="str" cm="1">
        <f t="array" ref="D19">_xlfn.IFS(B19="", "", C19="","",B19&lt;C19, "INVALID", TRUE, "VALID")</f>
        <v/>
      </c>
    </row>
    <row r="20" spans="1:4" ht="18" customHeight="1" x14ac:dyDescent="0.25">
      <c r="A20" s="87" t="s">
        <v>52</v>
      </c>
      <c r="B20" s="7"/>
      <c r="C20" s="8"/>
      <c r="D20" s="428" t="str" cm="1">
        <f t="array" ref="D20">_xlfn.IFS(B20="", "", C20="","",B20&lt;C20, "INVALID", TRUE, "VALID")</f>
        <v/>
      </c>
    </row>
    <row r="21" spans="1:4" ht="18" customHeight="1" thickBot="1" x14ac:dyDescent="0.3">
      <c r="A21" s="87" t="s">
        <v>53</v>
      </c>
      <c r="B21" s="7"/>
      <c r="C21" s="8"/>
      <c r="D21" s="428" t="str" cm="1">
        <f t="array" ref="D21">_xlfn.IFS(B21="", "", C21="","",B21&lt;C21, "INVALID", TRUE, "VALID")</f>
        <v/>
      </c>
    </row>
    <row r="22" spans="1:4" ht="30" customHeight="1" x14ac:dyDescent="0.25">
      <c r="A22" s="98" t="s">
        <v>410</v>
      </c>
      <c r="B22" s="102"/>
      <c r="C22" s="103"/>
      <c r="D22" s="104"/>
    </row>
    <row r="23" spans="1:4" x14ac:dyDescent="0.25">
      <c r="A23" s="105" t="s">
        <v>411</v>
      </c>
      <c r="B23" s="7"/>
      <c r="C23" s="8"/>
      <c r="D23" s="428" t="str" cm="1">
        <f t="array" ref="D23">_xlfn.IFS(B23="", "", C23="","",B23&lt;C23, "INVALID", TRUE, "VALID")</f>
        <v/>
      </c>
    </row>
    <row r="24" spans="1:4" ht="18" customHeight="1" thickBot="1" x14ac:dyDescent="0.3">
      <c r="A24" s="106" t="s">
        <v>54</v>
      </c>
      <c r="B24" s="10"/>
      <c r="C24" s="11"/>
      <c r="D24" s="428" t="str" cm="1">
        <f t="array" ref="D24">_xlfn.IFS(B24="", "", C24="","",B24&lt;C24, "INVALID", TRUE, "VALID")</f>
        <v/>
      </c>
    </row>
    <row r="25" spans="1:4" ht="225" x14ac:dyDescent="0.25">
      <c r="B25" s="107" t="s">
        <v>223</v>
      </c>
      <c r="C25" s="107" t="s">
        <v>224</v>
      </c>
    </row>
    <row r="27" spans="1:4" x14ac:dyDescent="0.25">
      <c r="D27" s="24"/>
    </row>
  </sheetData>
  <sheetProtection algorithmName="SHA-512" hashValue="khvF0nZQoBV7ozCOgdtu/UXzPrejaNHT6kWPPu4w9yby+NYk4c0gfpBCh9qf4hZoeYytsXIDCP+i9jR+8g0Q4w==" saltValue="5Z5IvhSt9uSTh2PaY9F8kA==" spinCount="100000" sheet="1" objects="1" scenarios="1" selectLockedCells="1"/>
  <mergeCells count="4">
    <mergeCell ref="A4:D4"/>
    <mergeCell ref="A8:A10"/>
    <mergeCell ref="B8:C9"/>
    <mergeCell ref="D8:D9"/>
  </mergeCells>
  <conditionalFormatting sqref="D12:D13 D15:D17 D19:D21 D23:D24">
    <cfRule type="containsText" dxfId="16" priority="1" operator="containsText" text="Invalid">
      <formula>NOT(ISERROR(SEARCH("Invalid",D12)))</formula>
    </cfRule>
    <cfRule type="containsText" dxfId="15"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73"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22"/>
  <sheetViews>
    <sheetView showGridLines="0" zoomScaleNormal="100" workbookViewId="0">
      <selection activeCell="R19" sqref="R19"/>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530</v>
      </c>
      <c r="P1" s="91"/>
      <c r="Q1" s="91"/>
      <c r="R1" s="370" t="s">
        <v>95</v>
      </c>
      <c r="S1" s="370"/>
      <c r="T1" s="369" t="s">
        <v>483</v>
      </c>
      <c r="U1" s="369"/>
    </row>
    <row r="2" spans="1:21" x14ac:dyDescent="0.25">
      <c r="A2" s="1"/>
      <c r="P2" s="91"/>
      <c r="Q2" s="91"/>
      <c r="R2" s="155"/>
      <c r="S2" s="155"/>
    </row>
    <row r="3" spans="1:21" x14ac:dyDescent="0.25">
      <c r="A3" s="85" t="s">
        <v>378</v>
      </c>
    </row>
    <row r="4" spans="1:21" x14ac:dyDescent="0.25">
      <c r="A4" s="156" t="s">
        <v>433</v>
      </c>
      <c r="B4" s="157"/>
      <c r="C4" s="157"/>
    </row>
    <row r="5" spans="1:21" x14ac:dyDescent="0.25">
      <c r="A5" s="156" t="s">
        <v>432</v>
      </c>
      <c r="B5" s="157"/>
      <c r="C5" s="157"/>
    </row>
    <row r="6" spans="1:21" x14ac:dyDescent="0.25">
      <c r="A6" s="156" t="s">
        <v>431</v>
      </c>
      <c r="B6" s="157"/>
      <c r="C6" s="157"/>
    </row>
    <row r="7" spans="1:21" x14ac:dyDescent="0.25">
      <c r="A7" s="32"/>
      <c r="B7" s="157"/>
      <c r="C7" s="157"/>
    </row>
    <row r="8" spans="1:21" x14ac:dyDescent="0.25">
      <c r="A8" s="374" t="s">
        <v>503</v>
      </c>
      <c r="B8" s="374"/>
      <c r="C8" s="374"/>
    </row>
    <row r="9" spans="1:21" ht="30" customHeight="1" thickBot="1" x14ac:dyDescent="0.3">
      <c r="A9" s="158" t="s">
        <v>194</v>
      </c>
      <c r="B9" s="157"/>
      <c r="C9" s="157"/>
    </row>
    <row r="10" spans="1:21" x14ac:dyDescent="0.25">
      <c r="A10" s="379" t="s">
        <v>55</v>
      </c>
      <c r="B10" s="381" t="s">
        <v>214</v>
      </c>
      <c r="C10" s="375"/>
      <c r="D10" s="375" t="s">
        <v>215</v>
      </c>
      <c r="E10" s="375"/>
      <c r="F10" s="375" t="s">
        <v>216</v>
      </c>
      <c r="G10" s="375"/>
      <c r="H10" s="375" t="s">
        <v>217</v>
      </c>
      <c r="I10" s="375"/>
      <c r="J10" s="375" t="s">
        <v>218</v>
      </c>
      <c r="K10" s="375"/>
      <c r="L10" s="375" t="s">
        <v>219</v>
      </c>
      <c r="M10" s="375"/>
      <c r="N10" s="375" t="s">
        <v>220</v>
      </c>
      <c r="O10" s="377"/>
      <c r="P10" s="354" t="s">
        <v>147</v>
      </c>
      <c r="Q10" s="375" t="s">
        <v>221</v>
      </c>
      <c r="R10" s="375"/>
      <c r="S10" s="375" t="s">
        <v>222</v>
      </c>
      <c r="T10" s="377"/>
      <c r="U10" s="354" t="s">
        <v>148</v>
      </c>
    </row>
    <row r="11" spans="1:21" x14ac:dyDescent="0.25">
      <c r="A11" s="380"/>
      <c r="B11" s="382"/>
      <c r="C11" s="376"/>
      <c r="D11" s="376"/>
      <c r="E11" s="376"/>
      <c r="F11" s="376"/>
      <c r="G11" s="376"/>
      <c r="H11" s="376"/>
      <c r="I11" s="376"/>
      <c r="J11" s="376"/>
      <c r="K11" s="376"/>
      <c r="L11" s="376"/>
      <c r="M11" s="376"/>
      <c r="N11" s="376"/>
      <c r="O11" s="378"/>
      <c r="P11" s="355"/>
      <c r="Q11" s="376"/>
      <c r="R11" s="376"/>
      <c r="S11" s="376"/>
      <c r="T11" s="378"/>
      <c r="U11" s="355"/>
    </row>
    <row r="12" spans="1:21" x14ac:dyDescent="0.25">
      <c r="A12" s="380"/>
      <c r="B12" s="382"/>
      <c r="C12" s="376"/>
      <c r="D12" s="376"/>
      <c r="E12" s="376"/>
      <c r="F12" s="376"/>
      <c r="G12" s="376"/>
      <c r="H12" s="376"/>
      <c r="I12" s="376"/>
      <c r="J12" s="376"/>
      <c r="K12" s="376"/>
      <c r="L12" s="376"/>
      <c r="M12" s="376"/>
      <c r="N12" s="376"/>
      <c r="O12" s="378"/>
      <c r="P12" s="355"/>
      <c r="Q12" s="376"/>
      <c r="R12" s="376"/>
      <c r="S12" s="376"/>
      <c r="T12" s="378"/>
      <c r="U12" s="355"/>
    </row>
    <row r="13" spans="1:21" x14ac:dyDescent="0.25">
      <c r="A13" s="380"/>
      <c r="B13" s="159" t="s">
        <v>56</v>
      </c>
      <c r="C13" s="160" t="s">
        <v>57</v>
      </c>
      <c r="D13" s="160" t="s">
        <v>56</v>
      </c>
      <c r="E13" s="160" t="s">
        <v>57</v>
      </c>
      <c r="F13" s="160" t="s">
        <v>56</v>
      </c>
      <c r="G13" s="160" t="s">
        <v>57</v>
      </c>
      <c r="H13" s="160" t="s">
        <v>56</v>
      </c>
      <c r="I13" s="160" t="s">
        <v>57</v>
      </c>
      <c r="J13" s="160" t="s">
        <v>56</v>
      </c>
      <c r="K13" s="160" t="s">
        <v>57</v>
      </c>
      <c r="L13" s="160" t="s">
        <v>56</v>
      </c>
      <c r="M13" s="160" t="s">
        <v>57</v>
      </c>
      <c r="N13" s="160" t="s">
        <v>56</v>
      </c>
      <c r="O13" s="161" t="s">
        <v>57</v>
      </c>
      <c r="P13" s="355"/>
      <c r="Q13" s="160" t="s">
        <v>56</v>
      </c>
      <c r="R13" s="160" t="s">
        <v>57</v>
      </c>
      <c r="S13" s="160" t="s">
        <v>56</v>
      </c>
      <c r="T13" s="161" t="s">
        <v>57</v>
      </c>
      <c r="U13" s="355"/>
    </row>
    <row r="14" spans="1:21" ht="30" customHeight="1" x14ac:dyDescent="0.25">
      <c r="A14" s="162" t="s">
        <v>58</v>
      </c>
      <c r="B14" s="12"/>
      <c r="C14" s="43"/>
      <c r="D14" s="43"/>
      <c r="E14" s="43"/>
      <c r="F14" s="43"/>
      <c r="G14" s="43"/>
      <c r="H14" s="43"/>
      <c r="I14" s="43"/>
      <c r="J14" s="43"/>
      <c r="K14" s="43"/>
      <c r="L14" s="43"/>
      <c r="M14" s="43"/>
      <c r="N14" s="43"/>
      <c r="O14" s="37"/>
      <c r="P14" s="13">
        <f>SUM(B14:O14)</f>
        <v>0</v>
      </c>
      <c r="Q14" s="14"/>
      <c r="R14" s="43"/>
      <c r="S14" s="43"/>
      <c r="T14" s="37"/>
      <c r="U14" s="13">
        <f>SUM(Q14:T14)</f>
        <v>0</v>
      </c>
    </row>
    <row r="15" spans="1:21" ht="30" customHeight="1" x14ac:dyDescent="0.25">
      <c r="A15" s="162" t="s">
        <v>59</v>
      </c>
      <c r="B15" s="15"/>
      <c r="C15" s="44"/>
      <c r="D15" s="44"/>
      <c r="E15" s="44"/>
      <c r="F15" s="44"/>
      <c r="G15" s="44"/>
      <c r="H15" s="44"/>
      <c r="I15" s="44"/>
      <c r="J15" s="44"/>
      <c r="K15" s="44"/>
      <c r="L15" s="44"/>
      <c r="M15" s="44"/>
      <c r="N15" s="44"/>
      <c r="O15" s="38"/>
      <c r="P15" s="13">
        <f t="shared" ref="P15:P20" si="0">SUM(B15:O15)</f>
        <v>0</v>
      </c>
      <c r="Q15" s="16"/>
      <c r="R15" s="44"/>
      <c r="S15" s="44"/>
      <c r="T15" s="38"/>
      <c r="U15" s="13">
        <f t="shared" ref="U15:U20" si="1">SUM(Q15:T15)</f>
        <v>0</v>
      </c>
    </row>
    <row r="16" spans="1:21" ht="30" customHeight="1" x14ac:dyDescent="0.25">
      <c r="A16" s="162" t="s">
        <v>60</v>
      </c>
      <c r="B16" s="12"/>
      <c r="C16" s="43"/>
      <c r="D16" s="43"/>
      <c r="E16" s="43"/>
      <c r="F16" s="43"/>
      <c r="G16" s="43"/>
      <c r="H16" s="43"/>
      <c r="I16" s="43"/>
      <c r="J16" s="43"/>
      <c r="K16" s="43"/>
      <c r="L16" s="43"/>
      <c r="M16" s="43"/>
      <c r="N16" s="43"/>
      <c r="O16" s="37"/>
      <c r="P16" s="13">
        <f t="shared" si="0"/>
        <v>0</v>
      </c>
      <c r="Q16" s="14"/>
      <c r="R16" s="43"/>
      <c r="S16" s="43"/>
      <c r="T16" s="37"/>
      <c r="U16" s="13">
        <f t="shared" si="1"/>
        <v>0</v>
      </c>
    </row>
    <row r="17" spans="1:21" ht="30" customHeight="1" x14ac:dyDescent="0.25">
      <c r="A17" s="162" t="s">
        <v>61</v>
      </c>
      <c r="B17" s="15"/>
      <c r="C17" s="44"/>
      <c r="D17" s="44"/>
      <c r="E17" s="44"/>
      <c r="F17" s="44"/>
      <c r="G17" s="44"/>
      <c r="H17" s="44"/>
      <c r="I17" s="44"/>
      <c r="J17" s="44"/>
      <c r="K17" s="44"/>
      <c r="L17" s="44"/>
      <c r="M17" s="44"/>
      <c r="N17" s="44"/>
      <c r="O17" s="38"/>
      <c r="P17" s="13">
        <f t="shared" si="0"/>
        <v>0</v>
      </c>
      <c r="Q17" s="16"/>
      <c r="R17" s="44"/>
      <c r="S17" s="44"/>
      <c r="T17" s="38"/>
      <c r="U17" s="13">
        <f t="shared" si="1"/>
        <v>0</v>
      </c>
    </row>
    <row r="18" spans="1:21" ht="30" customHeight="1" x14ac:dyDescent="0.25">
      <c r="A18" s="162" t="s">
        <v>62</v>
      </c>
      <c r="B18" s="12"/>
      <c r="C18" s="43"/>
      <c r="D18" s="43"/>
      <c r="E18" s="43"/>
      <c r="F18" s="43"/>
      <c r="G18" s="43"/>
      <c r="H18" s="43"/>
      <c r="I18" s="43"/>
      <c r="J18" s="43"/>
      <c r="K18" s="43"/>
      <c r="L18" s="43"/>
      <c r="M18" s="43"/>
      <c r="N18" s="43"/>
      <c r="O18" s="37"/>
      <c r="P18" s="13">
        <f t="shared" si="0"/>
        <v>0</v>
      </c>
      <c r="Q18" s="14"/>
      <c r="R18" s="43"/>
      <c r="S18" s="43"/>
      <c r="T18" s="37"/>
      <c r="U18" s="13">
        <f t="shared" si="1"/>
        <v>0</v>
      </c>
    </row>
    <row r="19" spans="1:21" ht="30" customHeight="1" x14ac:dyDescent="0.25">
      <c r="A19" s="162" t="s">
        <v>63</v>
      </c>
      <c r="B19" s="13">
        <f t="shared" ref="B19:O19" si="2">SUM(B14:B18)</f>
        <v>0</v>
      </c>
      <c r="C19" s="83">
        <f t="shared" si="2"/>
        <v>0</v>
      </c>
      <c r="D19" s="83">
        <f t="shared" si="2"/>
        <v>0</v>
      </c>
      <c r="E19" s="83">
        <f t="shared" si="2"/>
        <v>0</v>
      </c>
      <c r="F19" s="83">
        <f t="shared" si="2"/>
        <v>0</v>
      </c>
      <c r="G19" s="83">
        <f t="shared" si="2"/>
        <v>0</v>
      </c>
      <c r="H19" s="83">
        <f t="shared" si="2"/>
        <v>0</v>
      </c>
      <c r="I19" s="83">
        <f t="shared" si="2"/>
        <v>0</v>
      </c>
      <c r="J19" s="83">
        <f t="shared" si="2"/>
        <v>0</v>
      </c>
      <c r="K19" s="83">
        <f t="shared" si="2"/>
        <v>0</v>
      </c>
      <c r="L19" s="83">
        <f t="shared" si="2"/>
        <v>0</v>
      </c>
      <c r="M19" s="83">
        <f t="shared" si="2"/>
        <v>0</v>
      </c>
      <c r="N19" s="83">
        <f t="shared" si="2"/>
        <v>0</v>
      </c>
      <c r="O19" s="17">
        <f t="shared" si="2"/>
        <v>0</v>
      </c>
      <c r="P19" s="13">
        <f t="shared" si="0"/>
        <v>0</v>
      </c>
      <c r="Q19" s="18">
        <f>SUM(Q14:Q18)</f>
        <v>0</v>
      </c>
      <c r="R19" s="83">
        <f>SUM(R14:R18)</f>
        <v>0</v>
      </c>
      <c r="S19" s="83">
        <f>SUM(S14:S18)</f>
        <v>0</v>
      </c>
      <c r="T19" s="17">
        <f>SUM(T14:T18)</f>
        <v>0</v>
      </c>
      <c r="U19" s="13">
        <f t="shared" si="1"/>
        <v>0</v>
      </c>
    </row>
    <row r="20" spans="1:21" ht="30" customHeight="1" thickBot="1" x14ac:dyDescent="0.3">
      <c r="A20" s="163" t="s">
        <v>64</v>
      </c>
      <c r="B20" s="164"/>
      <c r="C20" s="19"/>
      <c r="D20" s="165"/>
      <c r="E20" s="19"/>
      <c r="F20" s="165"/>
      <c r="G20" s="19"/>
      <c r="H20" s="165"/>
      <c r="I20" s="19"/>
      <c r="J20" s="165"/>
      <c r="K20" s="20"/>
      <c r="L20" s="166"/>
      <c r="M20" s="20"/>
      <c r="N20" s="166"/>
      <c r="O20" s="33"/>
      <c r="P20" s="34">
        <f t="shared" si="0"/>
        <v>0</v>
      </c>
      <c r="Q20" s="167"/>
      <c r="R20" s="20"/>
      <c r="S20" s="166"/>
      <c r="T20" s="33"/>
      <c r="U20" s="34">
        <f t="shared" si="1"/>
        <v>0</v>
      </c>
    </row>
    <row r="21" spans="1:21" ht="30" customHeight="1" x14ac:dyDescent="0.25">
      <c r="A21" s="371" t="s">
        <v>65</v>
      </c>
      <c r="B21" s="372"/>
      <c r="C21" s="372"/>
      <c r="D21" s="372"/>
      <c r="E21" s="372"/>
      <c r="F21" s="372"/>
      <c r="G21" s="372"/>
      <c r="H21" s="372"/>
      <c r="I21" s="372"/>
      <c r="J21" s="373"/>
      <c r="K21" s="35"/>
      <c r="L21" s="356" t="s">
        <v>225</v>
      </c>
      <c r="M21" s="357"/>
      <c r="N21" s="360" t="str" cm="1">
        <f t="array" ref="N21">_xlfn.IFS(L22=0,"",L22&gt;=1500,"Please explain why Total Race and Total Ethnicity are different.",L22&lt;=(-1500),"Please explain why Total Race and Total Ethnicity are different.",TRUE,"")</f>
        <v/>
      </c>
      <c r="O21" s="361"/>
      <c r="P21" s="361"/>
      <c r="Q21" s="361"/>
      <c r="R21" s="361"/>
      <c r="S21" s="361"/>
      <c r="T21" s="361"/>
      <c r="U21" s="362"/>
    </row>
    <row r="22" spans="1:21" ht="30" customHeight="1" thickBot="1" x14ac:dyDescent="0.3">
      <c r="A22" s="366" t="s">
        <v>66</v>
      </c>
      <c r="B22" s="367"/>
      <c r="C22" s="367"/>
      <c r="D22" s="367"/>
      <c r="E22" s="367"/>
      <c r="F22" s="367"/>
      <c r="G22" s="367"/>
      <c r="H22" s="367"/>
      <c r="I22" s="367"/>
      <c r="J22" s="368"/>
      <c r="K22" s="20"/>
      <c r="L22" s="358">
        <f>P19-U19</f>
        <v>0</v>
      </c>
      <c r="M22" s="359"/>
      <c r="N22" s="363"/>
      <c r="O22" s="364"/>
      <c r="P22" s="364"/>
      <c r="Q22" s="364"/>
      <c r="R22" s="364"/>
      <c r="S22" s="364"/>
      <c r="T22" s="364"/>
      <c r="U22" s="365"/>
    </row>
  </sheetData>
  <sheetProtection algorithmName="SHA-512" hashValue="IRLbK1ITAHAuTNCpzU/HN++S5l0M1zQ3fPN64rrnFes7pzDJ2RTbiisI+rV0xB+/QZHhVYscdL9Zek7mrDAdmg==" saltValue="rTSOJvxTxdQby3EZN0272A==" spinCount="100000" sheet="1" objects="1" scenarios="1"/>
  <mergeCells count="21">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 ref="U10:U13"/>
    <mergeCell ref="L21:M21"/>
    <mergeCell ref="L22:M22"/>
    <mergeCell ref="N21:U21"/>
    <mergeCell ref="N22:U22"/>
  </mergeCells>
  <conditionalFormatting sqref="N21:U21">
    <cfRule type="containsText" dxfId="14" priority="3" operator="containsText" text="explain">
      <formula>NOT(ISERROR(SEARCH("explain",N21)))</formula>
    </cfRule>
  </conditionalFormatting>
  <conditionalFormatting sqref="P19 U19">
    <cfRule type="uniqueValues" dxfId="13" priority="13"/>
  </conditionalFormatting>
  <conditionalFormatting sqref="P20 U20">
    <cfRule type="uniqueValues" dxfId="12" priority="14"/>
  </conditionalFormatting>
  <hyperlinks>
    <hyperlink ref="A3" location="Table_11" display="Click for Instructions" xr:uid="{32A988A3-3E28-4577-941E-CAB9C3EF9654}"/>
  </hyperlinks>
  <pageMargins left="0.7" right="0.7" top="0.75" bottom="0.75" header="0.3" footer="0.3"/>
  <pageSetup scale="68" orientation="landscape" r:id="rId1"/>
  <headerFooter>
    <oddFooter>&amp;C&amp;P of &amp;N</oddFooter>
  </headerFooter>
  <ignoredErrors>
    <ignoredError sqref="P1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A9429DB-2461-4CB0-AB2B-67CD0766E9D3}"/>
</file>

<file path=customXml/itemProps2.xml><?xml version="1.0" encoding="utf-8"?>
<ds:datastoreItem xmlns:ds="http://schemas.openxmlformats.org/officeDocument/2006/customXml" ds:itemID="{6C131579-367B-4AF8-950F-8AA0AF295EDC}"/>
</file>

<file path=customXml/itemProps3.xml><?xml version="1.0" encoding="utf-8"?>
<ds:datastoreItem xmlns:ds="http://schemas.openxmlformats.org/officeDocument/2006/customXml" ds:itemID="{6911EB29-CEE0-46EB-A1E8-2D276D5560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2 - SAMH Black Grant Reporting Template</dc:title>
  <dc:creator>wotherspoon-nikki</dc:creator>
  <cp:lastModifiedBy>Gergen, Kelly R</cp:lastModifiedBy>
  <cp:lastPrinted>2022-02-15T17:31:25Z</cp:lastPrinted>
  <dcterms:created xsi:type="dcterms:W3CDTF">2016-12-27T17:15:17Z</dcterms:created>
  <dcterms:modified xsi:type="dcterms:W3CDTF">2026-03-11T14:57:27Z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