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BC-ME\CM-Financial\ME 25-26\Contract Documents\"/>
    </mc:Choice>
  </mc:AlternateContent>
  <xr:revisionPtr revIDLastSave="0" documentId="13_ncr:1_{51ACC086-2FF9-444C-A80E-AE1C4E4AC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nding Plan" sheetId="1" r:id="rId1"/>
  </sheets>
  <definedNames>
    <definedName name="_xlnm.Print_Area" localSheetId="0">'Spending Plan'!$A$1:$G$90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3" i="1" l="1"/>
  <c r="E63" i="1"/>
  <c r="G14" i="1"/>
  <c r="E14" i="1"/>
  <c r="F62" i="1" l="1"/>
  <c r="D62" i="1" l="1"/>
  <c r="C62" i="1"/>
  <c r="E68" i="1"/>
  <c r="G68" i="1" s="1"/>
  <c r="E81" i="1" l="1"/>
  <c r="G81" i="1" s="1"/>
  <c r="E29" i="1" l="1"/>
  <c r="G29" i="1" s="1"/>
  <c r="F76" i="1"/>
  <c r="D76" i="1"/>
  <c r="C76" i="1"/>
  <c r="E86" i="1"/>
  <c r="G86" i="1" s="1"/>
  <c r="E87" i="1"/>
  <c r="G87" i="1" s="1"/>
  <c r="E88" i="1"/>
  <c r="G88" i="1" s="1"/>
  <c r="E89" i="1"/>
  <c r="G89" i="1" s="1"/>
  <c r="F69" i="1"/>
  <c r="D69" i="1"/>
  <c r="C69" i="1"/>
  <c r="F63" i="1"/>
  <c r="D63" i="1"/>
  <c r="F41" i="1"/>
  <c r="D41" i="1"/>
  <c r="C41" i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F21" i="1"/>
  <c r="D21" i="1"/>
  <c r="C21" i="1"/>
  <c r="F7" i="1"/>
  <c r="D7" i="1"/>
  <c r="C7" i="1"/>
  <c r="E84" i="1"/>
  <c r="G84" i="1" s="1"/>
  <c r="E83" i="1"/>
  <c r="G83" i="1" s="1"/>
  <c r="E82" i="1"/>
  <c r="G82" i="1" s="1"/>
  <c r="E80" i="1"/>
  <c r="G80" i="1" s="1"/>
  <c r="E79" i="1"/>
  <c r="G79" i="1" s="1"/>
  <c r="E33" i="1"/>
  <c r="G33" i="1" s="1"/>
  <c r="E32" i="1"/>
  <c r="G32" i="1" s="1"/>
  <c r="E31" i="1"/>
  <c r="G31" i="1" s="1"/>
  <c r="E30" i="1"/>
  <c r="G30" i="1" s="1"/>
  <c r="E85" i="1" l="1"/>
  <c r="G85" i="1" s="1"/>
  <c r="E78" i="1"/>
  <c r="G78" i="1" s="1"/>
  <c r="E77" i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E22" i="1"/>
  <c r="E19" i="1"/>
  <c r="G19" i="1" s="1"/>
  <c r="E12" i="1"/>
  <c r="G12" i="1" s="1"/>
  <c r="E11" i="1"/>
  <c r="G11" i="1" s="1"/>
  <c r="E10" i="1"/>
  <c r="G10" i="1" s="1"/>
  <c r="E9" i="1"/>
  <c r="G9" i="1" s="1"/>
  <c r="E8" i="1"/>
  <c r="E20" i="1"/>
  <c r="G20" i="1" s="1"/>
  <c r="E76" i="1" l="1"/>
  <c r="E7" i="1"/>
  <c r="G22" i="1"/>
  <c r="E21" i="1"/>
  <c r="G8" i="1"/>
  <c r="G7" i="1" s="1"/>
  <c r="G77" i="1"/>
  <c r="G76" i="1" s="1"/>
  <c r="G23" i="1"/>
  <c r="G21" i="1" l="1"/>
  <c r="E44" i="1"/>
  <c r="G44" i="1" s="1"/>
  <c r="E45" i="1"/>
  <c r="G45" i="1" s="1"/>
  <c r="E46" i="1"/>
  <c r="G46" i="1" s="1"/>
  <c r="E74" i="1"/>
  <c r="G74" i="1" s="1"/>
  <c r="E75" i="1"/>
  <c r="G75" i="1" s="1"/>
  <c r="E73" i="1" l="1"/>
  <c r="G73" i="1" s="1"/>
  <c r="E72" i="1"/>
  <c r="G72" i="1" s="1"/>
  <c r="E71" i="1"/>
  <c r="G71" i="1" s="1"/>
  <c r="E70" i="1"/>
  <c r="E43" i="1"/>
  <c r="G43" i="1" s="1"/>
  <c r="E42" i="1"/>
  <c r="G70" i="1" l="1"/>
  <c r="G69" i="1" s="1"/>
  <c r="E69" i="1"/>
  <c r="G62" i="1"/>
  <c r="E62" i="1"/>
  <c r="G42" i="1"/>
  <c r="G41" i="1" s="1"/>
  <c r="E41" i="1"/>
  <c r="G13" i="1"/>
  <c r="F14" i="1"/>
  <c r="F13" i="1" s="1"/>
  <c r="F90" i="1" s="1"/>
  <c r="E13" i="1"/>
  <c r="D14" i="1"/>
  <c r="D13" i="1" s="1"/>
  <c r="E90" i="1" l="1"/>
  <c r="G90" i="1"/>
  <c r="D90" i="1"/>
  <c r="C13" i="1"/>
  <c r="C90" i="1" s="1"/>
</calcChain>
</file>

<file path=xl/sharedStrings.xml><?xml version="1.0" encoding="utf-8"?>
<sst xmlns="http://schemas.openxmlformats.org/spreadsheetml/2006/main" count="172" uniqueCount="171">
  <si>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</si>
  <si>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</si>
  <si>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</si>
  <si>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</si>
  <si>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</si>
  <si>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</si>
  <si>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</si>
  <si>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</si>
  <si>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</si>
  <si>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</si>
  <si>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</si>
  <si>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</si>
  <si>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</si>
  <si>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</si>
  <si>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</si>
  <si>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</si>
  <si>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</si>
  <si>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</si>
  <si>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</si>
  <si>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</si>
  <si>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</si>
  <si>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</si>
  <si>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</si>
  <si>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</si>
  <si>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</si>
  <si>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</si>
  <si>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MH037</t>
  </si>
  <si>
    <t>MH071</t>
  </si>
  <si>
    <t>MH076</t>
  </si>
  <si>
    <t>MHDRF</t>
  </si>
  <si>
    <t>MHTRV</t>
  </si>
  <si>
    <t>MHSCR</t>
  </si>
  <si>
    <t>ME Centralized Receiving Facilities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</si>
  <si>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</si>
  <si>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</si>
  <si>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</si>
  <si>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</si>
  <si>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</si>
  <si>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</si>
  <si>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</si>
  <si>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</si>
  <si>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</si>
  <si>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MSTRV</t>
  </si>
  <si>
    <t>Mental Health Core Services Funding</t>
  </si>
  <si>
    <t>Mental Health Proviso Projects Funding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</si>
  <si>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</si>
  <si>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</si>
  <si>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</si>
  <si>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Indigent Psychiatric Medication Program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</si>
  <si>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</si>
  <si>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</si>
  <si>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</si>
  <si>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</si>
  <si>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</si>
  <si>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</si>
  <si>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</si>
  <si>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ME Transition Vouchers Mental Health</t>
  </si>
  <si>
    <t>Substance Abuse Core Services</t>
  </si>
  <si>
    <t>MS027</t>
  </si>
  <si>
    <t>Federal Pregnant Women and Women with Dependent Children</t>
  </si>
  <si>
    <t>Substance Abuse Proviso Projects</t>
  </si>
  <si>
    <t>ME Family Intensive Treatment (FIT)</t>
  </si>
  <si>
    <t>ME Transition Vouchers Substance Abuse</t>
  </si>
  <si>
    <t>Substance Abuse Targeted Services</t>
  </si>
  <si>
    <t>MSCBS</t>
  </si>
  <si>
    <t>ME SA Community Based Services</t>
  </si>
  <si>
    <t>MH021</t>
  </si>
  <si>
    <t>Totals</t>
  </si>
  <si>
    <t>Difference</t>
  </si>
  <si>
    <t>Current Approved Carry Forward Amounts:</t>
  </si>
  <si>
    <t>MHMCT</t>
  </si>
  <si>
    <t xml:space="preserve">ME MH Mobile Crisis Teams </t>
  </si>
  <si>
    <t>MS919</t>
  </si>
  <si>
    <t>ME Road to Recovery - Modernizing Behavioral Health Sys</t>
  </si>
  <si>
    <t>MS920</t>
  </si>
  <si>
    <t>ME Road to Recovery - Opioid Response</t>
  </si>
  <si>
    <t>MHTLH</t>
  </si>
  <si>
    <t>ME MH Telehealth Behavioral Health Services</t>
  </si>
  <si>
    <t>MSCS0</t>
  </si>
  <si>
    <t>ME SA Seminole County Sheriff Opioid ARC Partnership</t>
  </si>
  <si>
    <t>Sections A-1.1, F-5.2, and F-5.3</t>
  </si>
  <si>
    <t>MS923</t>
  </si>
  <si>
    <t xml:space="preserve">ME SA McKinsey Settlement - ME Care Coordination </t>
  </si>
  <si>
    <t>MH066</t>
  </si>
  <si>
    <t>ME Peace River Center Sheriffs Outreach Program</t>
  </si>
  <si>
    <t>MHFHR</t>
  </si>
  <si>
    <t>ME MH Flagler Health Center Receiving System – St. John</t>
  </si>
  <si>
    <t>MH0FT</t>
  </si>
  <si>
    <t>ME FACT Medicaid Ineligible</t>
  </si>
  <si>
    <t>MH211</t>
  </si>
  <si>
    <t>ME Expanding 211 Call Vol &amp; Coordination Initiative</t>
  </si>
  <si>
    <t>MS925</t>
  </si>
  <si>
    <t>ME SA McKinsey Settlement - SA Services</t>
  </si>
  <si>
    <t>MH011</t>
  </si>
  <si>
    <t>ME Stewart-Marchman Behavioral Healthcare</t>
  </si>
  <si>
    <t>MHLFH</t>
  </si>
  <si>
    <t>ME MH LMC Forensic Multidisciplinary Team</t>
  </si>
  <si>
    <t>MHLFT</t>
  </si>
  <si>
    <t>ME MH Life Management Center Functional Family Therapy Team</t>
  </si>
  <si>
    <t>MHSWL</t>
  </si>
  <si>
    <t>MHTRM</t>
  </si>
  <si>
    <t>ME MH Centerstone Trauma Recovery Center</t>
  </si>
  <si>
    <t>ME MH Care Coordination Direct Client Services</t>
  </si>
  <si>
    <t xml:space="preserve">ME Community Forensic Multidisciplinary Teams </t>
  </si>
  <si>
    <t>MHEBP</t>
  </si>
  <si>
    <t>ME MH Evidence Based Practice Team</t>
  </si>
  <si>
    <t>MHMDT</t>
  </si>
  <si>
    <t>MH ME Other Multidisciplinary Team</t>
  </si>
  <si>
    <t>MS922</t>
  </si>
  <si>
    <t>ME MS Broward Health-Integrated Medication Assisted Treatment</t>
  </si>
  <si>
    <t>ME Expanded SA Services for Pregnant Women, Mothers and Their Families</t>
  </si>
  <si>
    <t>ME SA Care Coordination Direct Client Services</t>
  </si>
  <si>
    <t>ME Administrative Cost</t>
  </si>
  <si>
    <t>ME SFBN Involuntary Outpatient Services Pilot Project</t>
  </si>
  <si>
    <t>ME David Lawrence Center</t>
  </si>
  <si>
    <t>MH034</t>
  </si>
  <si>
    <t>ME MH UF Health Center for Psychiatry</t>
  </si>
  <si>
    <t>ME Fort Myers Salvation Army</t>
  </si>
  <si>
    <t>MH101</t>
  </si>
  <si>
    <t>ME MH AGAPE Network Community Reentry</t>
  </si>
  <si>
    <t>MH119</t>
  </si>
  <si>
    <t>ME MH Miami Dade Homeless Trust Proj Lazarus</t>
  </si>
  <si>
    <t>MHEDT</t>
  </si>
  <si>
    <t>ME MH Early Diversion of Forensic Individuals</t>
  </si>
  <si>
    <t>MSOCR</t>
  </si>
  <si>
    <t>ME Opioid TF Coord Opioid Recovery Care</t>
  </si>
  <si>
    <t>MSOHB</t>
  </si>
  <si>
    <t>ME Opioid TF Hospital Bridge Programs</t>
  </si>
  <si>
    <t>MSONQ</t>
  </si>
  <si>
    <t>ME Opioid TF Non-Qualified Counties</t>
  </si>
  <si>
    <t>MSOPR</t>
  </si>
  <si>
    <t>ME Opioid TF Peer Supports and Recovery Comm Org</t>
  </si>
  <si>
    <t>MSOTR</t>
  </si>
  <si>
    <t>ME Opioid TF Treatment and Recovery</t>
  </si>
  <si>
    <t>Approved Carry Forward Amounts as of July 1, 2025:</t>
  </si>
  <si>
    <t>Adjustments Approved by SAMH and 
Carry Forward Funds Received after July 1, 2025</t>
  </si>
  <si>
    <t>MHCCD</t>
  </si>
  <si>
    <t>ME Mental Health Care Coordination</t>
  </si>
  <si>
    <t>MH0SP</t>
  </si>
  <si>
    <t>ME MH Suicide Prevention</t>
  </si>
  <si>
    <t>MH027</t>
  </si>
  <si>
    <t>ME Directions for Living</t>
  </si>
  <si>
    <t>MH032</t>
  </si>
  <si>
    <t>ME Veterans and Families Pilot Program</t>
  </si>
  <si>
    <t>MH111</t>
  </si>
  <si>
    <t>ME MH El-Beth-El Development Center Youth Crime</t>
  </si>
  <si>
    <t>MH139</t>
  </si>
  <si>
    <t>ME MH David Lawerence Center - Collier Cty MOB Response Team</t>
  </si>
  <si>
    <t>MHRM5</t>
  </si>
  <si>
    <t>ME Renaissance Manor</t>
  </si>
  <si>
    <t>ME MH Senior MH Wellness &amp; Crisis Response Line</t>
  </si>
  <si>
    <t>MHOCB</t>
  </si>
  <si>
    <t>ME Mental Health Crisis Beds</t>
  </si>
  <si>
    <t>MHSCL</t>
  </si>
  <si>
    <t>ME MH 988 Suicide and Crisis Lifeline Sustainment</t>
  </si>
  <si>
    <t>MHSUN</t>
  </si>
  <si>
    <t>ME Sunrise / Sunset Beds Pilot</t>
  </si>
  <si>
    <t>MS107</t>
  </si>
  <si>
    <t>ME SA Disc Village - Opiod Residential Treatment Expansion</t>
  </si>
  <si>
    <t>MS110</t>
  </si>
  <si>
    <t xml:space="preserve">ME SA SMA Healthcare - Residential SA Re-Entry Program </t>
  </si>
  <si>
    <t>MS917</t>
  </si>
  <si>
    <t>ME Specialized Treatment, Education and Prevention Services-Women's Residential Treatment</t>
  </si>
  <si>
    <t>MSOCB</t>
  </si>
  <si>
    <t>ME Substance Abuse Crisis Beds</t>
  </si>
  <si>
    <t>MSORH</t>
  </si>
  <si>
    <t>ME Opioid TF Recovery Housing</t>
  </si>
  <si>
    <t>MH063</t>
  </si>
  <si>
    <t>ME MH Starting Point Behavioral Health Care Project Talks</t>
  </si>
  <si>
    <t>MS025</t>
  </si>
  <si>
    <t xml:space="preserve">ME SA Prevention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</si>
</sst>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/>
    <xf numFmtId="0" fontId="3" fillId="0" borderId="0" xfId="0" applyFont="1"/>
    <xf numFmtId="0" fontId="5" fillId="0" borderId="40" xfId="2" applyFont="1" applyFill="1" applyBorder="1" applyAlignment="1">
      <alignment wrapText="1"/>
    </xf>
    <xf numFmtId="0" fontId="7" fillId="4" borderId="47" xfId="2" applyFont="1" applyFill="1" applyBorder="1" applyAlignment="1"/>
    <xf numFmtId="0" fontId="7" fillId="4" borderId="48" xfId="2" applyFont="1" applyFill="1" applyBorder="1" applyAlignment="1">
      <alignment wrapText="1"/>
    </xf>
    <xf numFmtId="0" fontId="7" fillId="0" borderId="40" xfId="2" applyFont="1" applyFill="1" applyBorder="1" applyAlignment="1">
      <alignment wrapText="1"/>
    </xf>
    <xf numFmtId="43" fontId="7" fillId="4" borderId="47" xfId="2" applyNumberFormat="1" applyFont="1" applyFill="1" applyBorder="1" applyAlignment="1"/>
    <xf numFmtId="43" fontId="7" fillId="4" borderId="48" xfId="2" applyNumberFormat="1" applyFont="1" applyFill="1" applyBorder="1" applyAlignment="1">
      <alignment wrapText="1"/>
    </xf>
    <xf numFmtId="0" fontId="7" fillId="0" borderId="51" xfId="2" applyFont="1" applyFill="1" applyBorder="1" applyAlignment="1">
      <alignment wrapText="1"/>
    </xf>
    <xf numFmtId="0" fontId="7" fillId="5" borderId="52" xfId="2" applyFont="1" applyFill="1" applyBorder="1" applyAlignment="1">
      <alignment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7" fillId="0" borderId="58" xfId="2" applyFont="1" applyFill="1" applyBorder="1" applyAlignment="1">
      <alignment horizontal="left"/>
    </xf>
    <xf numFmtId="0" fontId="5" fillId="0" borderId="59" xfId="2" applyFont="1" applyFill="1" applyBorder="1" applyAlignment="1">
      <alignment horizontal="center"/>
    </xf>
    <xf numFmtId="0" fontId="5" fillId="0" borderId="60" xfId="2" applyFont="1" applyFill="1" applyBorder="1" applyAlignment="1">
      <alignment horizontal="left"/>
    </xf>
    <xf numFmtId="0" fontId="7" fillId="0" borderId="58" xfId="2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5" fillId="0" borderId="1" xfId="2" applyFont="1" applyFill="1" applyBorder="1"/>
    <xf numFmtId="43" fontId="7" fillId="4" borderId="62" xfId="2" applyNumberFormat="1" applyFont="1" applyFill="1" applyBorder="1" applyAlignment="1"/>
    <xf numFmtId="43" fontId="7" fillId="4" borderId="63" xfId="2" applyNumberFormat="1" applyFont="1" applyFill="1" applyBorder="1" applyAlignment="1">
      <alignment wrapText="1"/>
    </xf>
    <xf numFmtId="0" fontId="5" fillId="0" borderId="1" xfId="2" applyFont="1" applyFill="1" applyBorder="1" applyAlignment="1">
      <alignment vertical="center"/>
    </xf>
    <xf numFmtId="0" fontId="5" fillId="0" borderId="1" xfId="3" applyFont="1" applyBorder="1" applyAlignment="1">
      <alignment wrapText="1"/>
    </xf>
    <xf numFmtId="0" fontId="5" fillId="0" borderId="1" xfId="0" applyFont="1" applyBorder="1"/>
    <xf numFmtId="0" fontId="5" fillId="0" borderId="1" xfId="3" applyFont="1" applyBorder="1"/>
    <xf numFmtId="0" fontId="6" fillId="0" borderId="1" xfId="3" applyBorder="1"/>
    <xf numFmtId="0" fontId="5" fillId="0" borderId="46" xfId="2" applyFont="1" applyFill="1" applyBorder="1"/>
    <xf numFmtId="0" fontId="5" fillId="0" borderId="46" xfId="3" applyFont="1" applyBorder="1" applyAlignment="1">
      <alignment wrapText="1"/>
    </xf>
    <xf numFmtId="0" fontId="5" fillId="0" borderId="41" xfId="2" applyFont="1" applyFill="1" applyBorder="1"/>
    <xf numFmtId="0" fontId="5" fillId="0" borderId="41" xfId="2" applyFont="1" applyFill="1" applyBorder="1" applyAlignment="1">
      <alignment vertical="center"/>
    </xf>
    <xf numFmtId="0" fontId="5" fillId="0" borderId="45" xfId="3" applyFont="1" applyBorder="1"/>
    <xf numFmtId="0" fontId="5" fillId="0" borderId="46" xfId="2" applyFont="1" applyFill="1" applyBorder="1" applyAlignment="1">
      <alignment vertical="center"/>
    </xf>
    <xf numFmtId="0" fontId="5" fillId="0" borderId="64" xfId="3" applyFont="1" applyBorder="1"/>
    <xf numFmtId="40" fontId="7" fillId="4" borderId="49" xfId="2" applyNumberFormat="1" applyFont="1" applyFill="1" applyBorder="1" applyAlignment="1">
      <alignment horizontal="right" wrapText="1"/>
    </xf>
    <xf numFmtId="40" fontId="7" fillId="4" borderId="50" xfId="2" applyNumberFormat="1" applyFont="1" applyFill="1" applyBorder="1" applyAlignment="1">
      <alignment horizontal="right" wrapText="1"/>
    </xf>
    <xf numFmtId="40" fontId="5" fillId="3" borderId="39" xfId="1" applyNumberFormat="1" applyFont="1" applyFill="1" applyBorder="1" applyAlignment="1">
      <alignment horizontal="right"/>
    </xf>
    <xf numFmtId="40" fontId="5" fillId="0" borderId="39" xfId="1" applyNumberFormat="1" applyFont="1" applyFill="1" applyBorder="1" applyAlignment="1">
      <alignment horizontal="right"/>
    </xf>
    <xf numFmtId="40" fontId="5" fillId="0" borderId="56" xfId="1" applyNumberFormat="1" applyFont="1" applyFill="1" applyBorder="1" applyAlignment="1">
      <alignment horizontal="right"/>
    </xf>
    <xf numFmtId="40" fontId="5" fillId="3" borderId="1" xfId="1" applyNumberFormat="1" applyFont="1" applyFill="1" applyBorder="1" applyAlignment="1">
      <alignment horizontal="right"/>
    </xf>
    <xf numFmtId="40" fontId="5" fillId="0" borderId="1" xfId="1" applyNumberFormat="1" applyFont="1" applyFill="1" applyBorder="1" applyAlignment="1">
      <alignment horizontal="right"/>
    </xf>
    <xf numFmtId="40" fontId="5" fillId="0" borderId="57" xfId="1" applyNumberFormat="1" applyFont="1" applyFill="1" applyBorder="1" applyAlignment="1">
      <alignment horizontal="right"/>
    </xf>
    <xf numFmtId="40" fontId="7" fillId="4" borderId="61" xfId="2" applyNumberFormat="1" applyFont="1" applyFill="1" applyBorder="1" applyAlignment="1">
      <alignment horizontal="right" wrapText="1"/>
    </xf>
    <xf numFmtId="40" fontId="7" fillId="113" borderId="39" xfId="1" applyNumberFormat="1" applyFont="1" applyFill="1" applyBorder="1" applyAlignment="1">
      <alignment horizontal="right"/>
    </xf>
    <xf numFmtId="40" fontId="7" fillId="113" borderId="56" xfId="1" applyNumberFormat="1" applyFont="1" applyFill="1" applyBorder="1" applyAlignment="1">
      <alignment horizontal="right"/>
    </xf>
    <xf numFmtId="40" fontId="5" fillId="3" borderId="41" xfId="1" applyNumberFormat="1" applyFont="1" applyFill="1" applyBorder="1" applyAlignment="1">
      <alignment horizontal="right"/>
    </xf>
    <xf numFmtId="40" fontId="0" fillId="3" borderId="39" xfId="0" applyNumberFormat="1" applyFont="1" applyFill="1" applyBorder="1" applyAlignment="1">
      <alignment horizontal="right"/>
    </xf>
    <xf numFmtId="40" fontId="0" fillId="3" borderId="1" xfId="0" applyNumberFormat="1" applyFont="1" applyFill="1" applyBorder="1" applyAlignment="1">
      <alignment horizontal="right"/>
    </xf>
    <xf numFmtId="40" fontId="5" fillId="3" borderId="61" xfId="1" applyNumberFormat="1" applyFont="1" applyFill="1" applyBorder="1" applyAlignment="1">
      <alignment horizontal="right"/>
    </xf>
    <xf numFmtId="40" fontId="3" fillId="5" borderId="49" xfId="1" applyNumberFormat="1" applyFont="1" applyFill="1" applyBorder="1" applyAlignment="1">
      <alignment horizontal="right"/>
    </xf>
    <xf numFmtId="40" fontId="3" fillId="5" borderId="50" xfId="1" applyNumberFormat="1" applyFont="1" applyFill="1" applyBorder="1" applyAlignment="1">
      <alignment horizontal="right"/>
    </xf>
    <xf numFmtId="0" fontId="5" fillId="0" borderId="41" xfId="3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0" fontId="5" fillId="114" borderId="1" xfId="1" applyNumberFormat="1" applyFont="1" applyFill="1" applyBorder="1" applyAlignment="1">
      <alignment horizontal="right"/>
    </xf>
    <xf numFmtId="40" fontId="5" fillId="114" borderId="57" xfId="1" applyNumberFormat="1" applyFont="1" applyFill="1" applyBorder="1" applyAlignment="1">
      <alignment horizontal="right"/>
    </xf>
    <xf numFmtId="40" fontId="5" fillId="114" borderId="39" xfId="1" applyNumberFormat="1" applyFont="1" applyFill="1" applyBorder="1" applyAlignment="1">
      <alignment horizontal="right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tabSelected="1" zoomScale="90" zoomScaleNormal="90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6" sqref="D16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8" width="53.85546875" style="4" customWidth="1"/>
    <col min="9" max="16384" width="9.140625" style="4"/>
  </cols>
  <sheetData>
    <row r="1" spans="1:8" ht="44.45" customHeight="1" x14ac:dyDescent="0.3">
      <c r="A1" s="68" t="s">
        <v>13</v>
      </c>
      <c r="B1" s="69"/>
      <c r="C1" s="69"/>
    </row>
    <row r="2" spans="1:8" ht="18.75" x14ac:dyDescent="0.3">
      <c r="A2" s="7" t="s">
        <v>12</v>
      </c>
      <c r="B2" s="8" t="s">
        <v>80</v>
      </c>
      <c r="C2" s="6"/>
      <c r="D2" s="13"/>
      <c r="E2" s="13"/>
      <c r="F2" s="13"/>
      <c r="G2" s="13"/>
    </row>
    <row r="3" spans="1:8" x14ac:dyDescent="0.25">
      <c r="A3" s="1" t="s">
        <v>0</v>
      </c>
      <c r="B3" s="5"/>
      <c r="C3" s="2"/>
      <c r="D3" s="2"/>
      <c r="E3" s="2"/>
      <c r="F3" s="2"/>
      <c r="G3" s="2"/>
    </row>
    <row r="4" spans="1:8" x14ac:dyDescent="0.25">
      <c r="A4" s="1" t="s">
        <v>1</v>
      </c>
      <c r="B4" s="5"/>
      <c r="C4" s="2"/>
      <c r="D4" s="2"/>
      <c r="E4" s="2"/>
      <c r="F4" s="2"/>
      <c r="G4" s="2"/>
    </row>
    <row r="5" spans="1:8" ht="15.75" thickBot="1" x14ac:dyDescent="0.3">
      <c r="A5" s="2"/>
      <c r="B5" s="2"/>
      <c r="C5" s="2"/>
      <c r="D5" s="2"/>
      <c r="E5" s="2"/>
      <c r="F5" s="2"/>
      <c r="G5" s="2"/>
    </row>
    <row r="6" spans="1:8" ht="90.75" thickBot="1" x14ac:dyDescent="0.3">
      <c r="A6" s="26" t="s">
        <v>2</v>
      </c>
      <c r="B6" s="27" t="s">
        <v>3</v>
      </c>
      <c r="C6" s="27" t="s">
        <v>134</v>
      </c>
      <c r="D6" s="27" t="s">
        <v>135</v>
      </c>
      <c r="E6" s="27" t="s">
        <v>69</v>
      </c>
      <c r="F6" s="27" t="s">
        <v>4</v>
      </c>
      <c r="G6" s="28" t="s">
        <v>68</v>
      </c>
      <c r="H6" s="33"/>
    </row>
    <row r="7" spans="1:8" s="17" customFormat="1" ht="15.75" thickBot="1" x14ac:dyDescent="0.3">
      <c r="A7" s="19" t="s">
        <v>11</v>
      </c>
      <c r="B7" s="20"/>
      <c r="C7" s="50">
        <f>SUM(C8:C12)</f>
        <v>0</v>
      </c>
      <c r="D7" s="50">
        <f>SUM(D8:D12)</f>
        <v>0</v>
      </c>
      <c r="E7" s="50">
        <f>SUM(E8:E12)</f>
        <v>0</v>
      </c>
      <c r="F7" s="50">
        <f>SUM(F8:F12)</f>
        <v>0</v>
      </c>
      <c r="G7" s="51">
        <f>SUM(G8:G12)</f>
        <v>0</v>
      </c>
      <c r="H7" s="34"/>
    </row>
    <row r="8" spans="1:8" x14ac:dyDescent="0.25">
      <c r="A8" s="11" t="s">
        <v>14</v>
      </c>
      <c r="B8" s="18" t="s">
        <v>112</v>
      </c>
      <c r="C8" s="52"/>
      <c r="D8" s="52"/>
      <c r="E8" s="53">
        <f>SUM(C8:D8)</f>
        <v>0</v>
      </c>
      <c r="F8" s="52"/>
      <c r="G8" s="54">
        <f>E8-F8</f>
        <v>0</v>
      </c>
      <c r="H8" s="34"/>
    </row>
    <row r="9" spans="1:8" x14ac:dyDescent="0.25">
      <c r="A9" s="9" t="s">
        <v>136</v>
      </c>
      <c r="B9" s="14" t="s">
        <v>137</v>
      </c>
      <c r="C9" s="55"/>
      <c r="D9" s="55"/>
      <c r="E9" s="56">
        <f t="shared" ref="E9:E12" si="0">SUM(C9:D9)</f>
        <v>0</v>
      </c>
      <c r="F9" s="55"/>
      <c r="G9" s="57">
        <f t="shared" ref="G9:G12" si="1">E9-F9</f>
        <v>0</v>
      </c>
    </row>
    <row r="10" spans="1:8" x14ac:dyDescent="0.25">
      <c r="A10" s="9" t="s">
        <v>15</v>
      </c>
      <c r="B10" s="14" t="s">
        <v>16</v>
      </c>
      <c r="C10" s="55"/>
      <c r="D10" s="55"/>
      <c r="E10" s="56">
        <f t="shared" si="0"/>
        <v>0</v>
      </c>
      <c r="F10" s="55"/>
      <c r="G10" s="57">
        <f t="shared" si="1"/>
        <v>0</v>
      </c>
    </row>
    <row r="11" spans="1:8" x14ac:dyDescent="0.25">
      <c r="A11" s="9" t="s">
        <v>72</v>
      </c>
      <c r="B11" s="14" t="s">
        <v>73</v>
      </c>
      <c r="C11" s="55"/>
      <c r="D11" s="55"/>
      <c r="E11" s="56">
        <f t="shared" si="0"/>
        <v>0</v>
      </c>
      <c r="F11" s="55"/>
      <c r="G11" s="57">
        <f t="shared" si="1"/>
        <v>0</v>
      </c>
    </row>
    <row r="12" spans="1:8" x14ac:dyDescent="0.25">
      <c r="A12" s="9" t="s">
        <v>81</v>
      </c>
      <c r="B12" s="15" t="s">
        <v>82</v>
      </c>
      <c r="C12" s="55"/>
      <c r="D12" s="55"/>
      <c r="E12" s="56">
        <f t="shared" si="0"/>
        <v>0</v>
      </c>
      <c r="F12" s="55"/>
      <c r="G12" s="57">
        <f t="shared" si="1"/>
        <v>0</v>
      </c>
    </row>
    <row r="13" spans="1:8" ht="15.75" thickBot="1" x14ac:dyDescent="0.3">
      <c r="A13" s="36" t="s">
        <v>43</v>
      </c>
      <c r="B13" s="37"/>
      <c r="C13" s="58">
        <f>SUM(C14+C19+C20)</f>
        <v>0</v>
      </c>
      <c r="D13" s="58">
        <f t="shared" ref="D13:G13" si="2">SUM(D14+D19+D20)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</row>
    <row r="14" spans="1:8" x14ac:dyDescent="0.25">
      <c r="A14" s="29" t="s">
        <v>17</v>
      </c>
      <c r="B14" s="21" t="s">
        <v>18</v>
      </c>
      <c r="C14" s="55"/>
      <c r="D14" s="59">
        <f>SUM(D15:D18)</f>
        <v>0</v>
      </c>
      <c r="E14" s="59">
        <f t="shared" ref="E14" si="3">SUM(C14:D14)</f>
        <v>0</v>
      </c>
      <c r="F14" s="59">
        <f>SUM(F15:F18)</f>
        <v>0</v>
      </c>
      <c r="G14" s="60">
        <f t="shared" ref="G14:G43" si="4">E14-F14</f>
        <v>0</v>
      </c>
      <c r="H14" s="34"/>
    </row>
    <row r="15" spans="1:8" s="17" customFormat="1" ht="15" customHeight="1" x14ac:dyDescent="0.25">
      <c r="A15" s="30" t="s">
        <v>19</v>
      </c>
      <c r="B15" s="14" t="s">
        <v>5</v>
      </c>
      <c r="C15" s="70"/>
      <c r="D15" s="55"/>
      <c r="E15" s="70"/>
      <c r="F15" s="55"/>
      <c r="G15" s="71"/>
    </row>
    <row r="16" spans="1:8" x14ac:dyDescent="0.25">
      <c r="A16" s="30" t="s">
        <v>20</v>
      </c>
      <c r="B16" s="14" t="s">
        <v>6</v>
      </c>
      <c r="C16" s="70"/>
      <c r="D16" s="55"/>
      <c r="E16" s="70"/>
      <c r="F16" s="55"/>
      <c r="G16" s="71"/>
    </row>
    <row r="17" spans="1:7" x14ac:dyDescent="0.25">
      <c r="A17" s="30" t="s">
        <v>21</v>
      </c>
      <c r="B17" s="10" t="s">
        <v>7</v>
      </c>
      <c r="C17" s="70"/>
      <c r="D17" s="55"/>
      <c r="E17" s="70"/>
      <c r="F17" s="55"/>
      <c r="G17" s="71"/>
    </row>
    <row r="18" spans="1:7" x14ac:dyDescent="0.25">
      <c r="A18" s="30" t="s">
        <v>22</v>
      </c>
      <c r="B18" s="14" t="s">
        <v>8</v>
      </c>
      <c r="C18" s="70"/>
      <c r="D18" s="55"/>
      <c r="E18" s="70"/>
      <c r="F18" s="55"/>
      <c r="G18" s="71"/>
    </row>
    <row r="19" spans="1:7" x14ac:dyDescent="0.25">
      <c r="A19" s="31" t="s">
        <v>138</v>
      </c>
      <c r="B19" s="10" t="s">
        <v>139</v>
      </c>
      <c r="C19" s="61"/>
      <c r="D19" s="61"/>
      <c r="E19" s="56">
        <f t="shared" ref="E19" si="5">SUM(C19:D19)</f>
        <v>0</v>
      </c>
      <c r="F19" s="61"/>
      <c r="G19" s="57">
        <f>E19-F19</f>
        <v>0</v>
      </c>
    </row>
    <row r="20" spans="1:7" ht="15.75" thickBot="1" x14ac:dyDescent="0.3">
      <c r="A20" s="31" t="s">
        <v>54</v>
      </c>
      <c r="B20" s="10" t="s">
        <v>55</v>
      </c>
      <c r="C20" s="61"/>
      <c r="D20" s="61"/>
      <c r="E20" s="56">
        <f t="shared" ref="E15:E43" si="6">SUM(C20:D20)</f>
        <v>0</v>
      </c>
      <c r="F20" s="61"/>
      <c r="G20" s="57">
        <f>E20-F20</f>
        <v>0</v>
      </c>
    </row>
    <row r="21" spans="1:7" ht="15.75" thickBot="1" x14ac:dyDescent="0.3">
      <c r="A21" s="22" t="s">
        <v>44</v>
      </c>
      <c r="B21" s="23"/>
      <c r="C21" s="50">
        <f>SUM(C22:C40)</f>
        <v>0</v>
      </c>
      <c r="D21" s="50">
        <f>SUM(D22:D40)</f>
        <v>0</v>
      </c>
      <c r="E21" s="50">
        <f>SUM(E22:E40)</f>
        <v>0</v>
      </c>
      <c r="F21" s="50">
        <f>SUM(F22:F40)</f>
        <v>0</v>
      </c>
      <c r="G21" s="50">
        <f>SUM(G22:G40)</f>
        <v>0</v>
      </c>
    </row>
    <row r="22" spans="1:7" x14ac:dyDescent="0.25">
      <c r="A22" s="35" t="s">
        <v>93</v>
      </c>
      <c r="B22" s="12" t="s">
        <v>94</v>
      </c>
      <c r="C22" s="52"/>
      <c r="D22" s="52"/>
      <c r="E22" s="56">
        <f t="shared" ref="E22:E40" si="7">SUM(C22:D22)</f>
        <v>0</v>
      </c>
      <c r="F22" s="55"/>
      <c r="G22" s="57">
        <f t="shared" ref="G22:G40" si="8">E22-F22</f>
        <v>0</v>
      </c>
    </row>
    <row r="23" spans="1:7" x14ac:dyDescent="0.25">
      <c r="A23" s="35" t="s">
        <v>66</v>
      </c>
      <c r="B23" s="12" t="s">
        <v>113</v>
      </c>
      <c r="C23" s="52"/>
      <c r="D23" s="52"/>
      <c r="E23" s="56">
        <f t="shared" si="7"/>
        <v>0</v>
      </c>
      <c r="F23" s="55"/>
      <c r="G23" s="57">
        <f t="shared" si="8"/>
        <v>0</v>
      </c>
    </row>
    <row r="24" spans="1:7" x14ac:dyDescent="0.25">
      <c r="A24" s="38" t="s">
        <v>140</v>
      </c>
      <c r="B24" s="14" t="s">
        <v>141</v>
      </c>
      <c r="C24" s="52"/>
      <c r="D24" s="52"/>
      <c r="E24" s="56">
        <f t="shared" si="7"/>
        <v>0</v>
      </c>
      <c r="F24" s="55"/>
      <c r="G24" s="57">
        <f t="shared" si="8"/>
        <v>0</v>
      </c>
    </row>
    <row r="25" spans="1:7" x14ac:dyDescent="0.25">
      <c r="A25" s="38" t="s">
        <v>25</v>
      </c>
      <c r="B25" s="14" t="s">
        <v>114</v>
      </c>
      <c r="C25" s="52"/>
      <c r="D25" s="52"/>
      <c r="E25" s="56">
        <f t="shared" si="7"/>
        <v>0</v>
      </c>
      <c r="F25" s="55"/>
      <c r="G25" s="57">
        <f t="shared" si="8"/>
        <v>0</v>
      </c>
    </row>
    <row r="26" spans="1:7" x14ac:dyDescent="0.25">
      <c r="A26" s="38" t="s">
        <v>142</v>
      </c>
      <c r="B26" s="14" t="s">
        <v>143</v>
      </c>
      <c r="C26" s="52"/>
      <c r="D26" s="52"/>
      <c r="E26" s="56">
        <f t="shared" si="7"/>
        <v>0</v>
      </c>
      <c r="F26" s="55"/>
      <c r="G26" s="57">
        <f t="shared" si="8"/>
        <v>0</v>
      </c>
    </row>
    <row r="27" spans="1:7" x14ac:dyDescent="0.25">
      <c r="A27" s="38" t="s">
        <v>115</v>
      </c>
      <c r="B27" s="14" t="s">
        <v>116</v>
      </c>
      <c r="C27" s="52"/>
      <c r="D27" s="52"/>
      <c r="E27" s="56">
        <f t="shared" si="7"/>
        <v>0</v>
      </c>
      <c r="F27" s="55"/>
      <c r="G27" s="57">
        <f t="shared" si="8"/>
        <v>0</v>
      </c>
    </row>
    <row r="28" spans="1:7" x14ac:dyDescent="0.25">
      <c r="A28" s="38" t="s">
        <v>26</v>
      </c>
      <c r="B28" s="14" t="s">
        <v>117</v>
      </c>
      <c r="C28" s="52"/>
      <c r="D28" s="52"/>
      <c r="E28" s="56">
        <f t="shared" si="7"/>
        <v>0</v>
      </c>
      <c r="F28" s="55"/>
      <c r="G28" s="57">
        <f t="shared" si="8"/>
        <v>0</v>
      </c>
    </row>
    <row r="29" spans="1:7" x14ac:dyDescent="0.25">
      <c r="A29" s="38" t="s">
        <v>167</v>
      </c>
      <c r="B29" s="14" t="s">
        <v>168</v>
      </c>
      <c r="C29" s="52"/>
      <c r="D29" s="52"/>
      <c r="E29" s="56">
        <f t="shared" si="7"/>
        <v>0</v>
      </c>
      <c r="F29" s="55"/>
      <c r="G29" s="57">
        <f t="shared" si="8"/>
        <v>0</v>
      </c>
    </row>
    <row r="30" spans="1:7" x14ac:dyDescent="0.25">
      <c r="A30" s="38" t="s">
        <v>83</v>
      </c>
      <c r="B30" s="14" t="s">
        <v>84</v>
      </c>
      <c r="C30" s="52"/>
      <c r="D30" s="52"/>
      <c r="E30" s="56">
        <f t="shared" ref="E30:E33" si="9">SUM(C30:D30)</f>
        <v>0</v>
      </c>
      <c r="F30" s="55"/>
      <c r="G30" s="57">
        <f t="shared" ref="G30:G33" si="10">E30-F30</f>
        <v>0</v>
      </c>
    </row>
    <row r="31" spans="1:7" x14ac:dyDescent="0.25">
      <c r="A31" s="38" t="s">
        <v>118</v>
      </c>
      <c r="B31" s="14" t="s">
        <v>119</v>
      </c>
      <c r="C31" s="52"/>
      <c r="D31" s="52"/>
      <c r="E31" s="56">
        <f t="shared" si="9"/>
        <v>0</v>
      </c>
      <c r="F31" s="55"/>
      <c r="G31" s="57">
        <f t="shared" si="10"/>
        <v>0</v>
      </c>
    </row>
    <row r="32" spans="1:7" x14ac:dyDescent="0.25">
      <c r="A32" s="38" t="s">
        <v>144</v>
      </c>
      <c r="B32" s="14" t="s">
        <v>145</v>
      </c>
      <c r="C32" s="52"/>
      <c r="D32" s="52"/>
      <c r="E32" s="56">
        <f t="shared" si="9"/>
        <v>0</v>
      </c>
      <c r="F32" s="55"/>
      <c r="G32" s="57">
        <f t="shared" si="10"/>
        <v>0</v>
      </c>
    </row>
    <row r="33" spans="1:7" x14ac:dyDescent="0.25">
      <c r="A33" s="38" t="s">
        <v>120</v>
      </c>
      <c r="B33" s="14" t="s">
        <v>121</v>
      </c>
      <c r="C33" s="52"/>
      <c r="D33" s="52"/>
      <c r="E33" s="56">
        <f t="shared" si="9"/>
        <v>0</v>
      </c>
      <c r="F33" s="55"/>
      <c r="G33" s="57">
        <f t="shared" si="10"/>
        <v>0</v>
      </c>
    </row>
    <row r="34" spans="1:7" x14ac:dyDescent="0.25">
      <c r="A34" s="38" t="s">
        <v>146</v>
      </c>
      <c r="B34" s="14" t="s">
        <v>147</v>
      </c>
      <c r="C34" s="52"/>
      <c r="D34" s="52"/>
      <c r="E34" s="56">
        <f t="shared" si="7"/>
        <v>0</v>
      </c>
      <c r="F34" s="55"/>
      <c r="G34" s="57">
        <f t="shared" si="8"/>
        <v>0</v>
      </c>
    </row>
    <row r="35" spans="1:7" x14ac:dyDescent="0.25">
      <c r="A35" s="38" t="s">
        <v>85</v>
      </c>
      <c r="B35" s="14" t="s">
        <v>86</v>
      </c>
      <c r="C35" s="52"/>
      <c r="D35" s="52"/>
      <c r="E35" s="56">
        <f t="shared" si="7"/>
        <v>0</v>
      </c>
      <c r="F35" s="55"/>
      <c r="G35" s="57">
        <f t="shared" si="8"/>
        <v>0</v>
      </c>
    </row>
    <row r="36" spans="1:7" x14ac:dyDescent="0.25">
      <c r="A36" s="38" t="s">
        <v>95</v>
      </c>
      <c r="B36" s="14" t="s">
        <v>96</v>
      </c>
      <c r="C36" s="52"/>
      <c r="D36" s="52"/>
      <c r="E36" s="56">
        <f t="shared" si="7"/>
        <v>0</v>
      </c>
      <c r="F36" s="55"/>
      <c r="G36" s="57">
        <f t="shared" si="8"/>
        <v>0</v>
      </c>
    </row>
    <row r="37" spans="1:7" x14ac:dyDescent="0.25">
      <c r="A37" s="38" t="s">
        <v>97</v>
      </c>
      <c r="B37" s="14" t="s">
        <v>98</v>
      </c>
      <c r="C37" s="52"/>
      <c r="D37" s="52"/>
      <c r="E37" s="56">
        <f t="shared" si="7"/>
        <v>0</v>
      </c>
      <c r="F37" s="55"/>
      <c r="G37" s="57">
        <f t="shared" si="8"/>
        <v>0</v>
      </c>
    </row>
    <row r="38" spans="1:7" x14ac:dyDescent="0.25">
      <c r="A38" s="35" t="s">
        <v>148</v>
      </c>
      <c r="B38" s="39" t="s">
        <v>149</v>
      </c>
      <c r="C38" s="52"/>
      <c r="D38" s="52"/>
      <c r="E38" s="56">
        <f t="shared" si="7"/>
        <v>0</v>
      </c>
      <c r="F38" s="55"/>
      <c r="G38" s="57">
        <f t="shared" si="8"/>
        <v>0</v>
      </c>
    </row>
    <row r="39" spans="1:7" x14ac:dyDescent="0.25">
      <c r="A39" s="35" t="s">
        <v>99</v>
      </c>
      <c r="B39" s="39" t="s">
        <v>150</v>
      </c>
      <c r="C39" s="52"/>
      <c r="D39" s="52"/>
      <c r="E39" s="56">
        <f t="shared" si="7"/>
        <v>0</v>
      </c>
      <c r="F39" s="55"/>
      <c r="G39" s="57">
        <f t="shared" si="8"/>
        <v>0</v>
      </c>
    </row>
    <row r="40" spans="1:7" ht="15.75" thickBot="1" x14ac:dyDescent="0.3">
      <c r="A40" s="35" t="s">
        <v>100</v>
      </c>
      <c r="B40" s="40" t="s">
        <v>101</v>
      </c>
      <c r="C40" s="52"/>
      <c r="D40" s="52"/>
      <c r="E40" s="56">
        <f t="shared" si="7"/>
        <v>0</v>
      </c>
      <c r="F40" s="55"/>
      <c r="G40" s="57">
        <f t="shared" si="8"/>
        <v>0</v>
      </c>
    </row>
    <row r="41" spans="1:7" ht="15.75" thickBot="1" x14ac:dyDescent="0.3">
      <c r="A41" s="22" t="s">
        <v>45</v>
      </c>
      <c r="B41" s="23"/>
      <c r="C41" s="50">
        <f>SUM(C42:C61)</f>
        <v>0</v>
      </c>
      <c r="D41" s="50">
        <f>SUM(D42:D61)</f>
        <v>0</v>
      </c>
      <c r="E41" s="50">
        <f>SUM(E42:E61)</f>
        <v>0</v>
      </c>
      <c r="F41" s="50">
        <f>SUM(F42:F61)</f>
        <v>0</v>
      </c>
      <c r="G41" s="51">
        <f>SUM(G42:G61)</f>
        <v>0</v>
      </c>
    </row>
    <row r="42" spans="1:7" x14ac:dyDescent="0.25">
      <c r="A42" s="38" t="s">
        <v>27</v>
      </c>
      <c r="B42" s="14" t="s">
        <v>46</v>
      </c>
      <c r="C42" s="52"/>
      <c r="D42" s="52"/>
      <c r="E42" s="53">
        <f t="shared" si="6"/>
        <v>0</v>
      </c>
      <c r="F42" s="52"/>
      <c r="G42" s="54">
        <f t="shared" si="4"/>
        <v>0</v>
      </c>
    </row>
    <row r="43" spans="1:7" x14ac:dyDescent="0.25">
      <c r="A43" s="38" t="s">
        <v>24</v>
      </c>
      <c r="B43" s="14" t="s">
        <v>47</v>
      </c>
      <c r="C43" s="52"/>
      <c r="D43" s="52"/>
      <c r="E43" s="56">
        <f t="shared" si="6"/>
        <v>0</v>
      </c>
      <c r="F43" s="52"/>
      <c r="G43" s="57">
        <f t="shared" si="4"/>
        <v>0</v>
      </c>
    </row>
    <row r="44" spans="1:7" x14ac:dyDescent="0.25">
      <c r="A44" s="38" t="s">
        <v>28</v>
      </c>
      <c r="B44" s="14" t="s">
        <v>48</v>
      </c>
      <c r="C44" s="52"/>
      <c r="D44" s="52"/>
      <c r="E44" s="56">
        <f t="shared" ref="E44:E61" si="11">SUM(C44:D44)</f>
        <v>0</v>
      </c>
      <c r="F44" s="52"/>
      <c r="G44" s="57">
        <f t="shared" ref="G44:G61" si="12">E44-F44</f>
        <v>0</v>
      </c>
    </row>
    <row r="45" spans="1:7" x14ac:dyDescent="0.25">
      <c r="A45" s="38" t="s">
        <v>23</v>
      </c>
      <c r="B45" s="14" t="s">
        <v>102</v>
      </c>
      <c r="C45" s="52"/>
      <c r="D45" s="52"/>
      <c r="E45" s="56">
        <f t="shared" si="11"/>
        <v>0</v>
      </c>
      <c r="F45" s="52"/>
      <c r="G45" s="57">
        <f t="shared" si="12"/>
        <v>0</v>
      </c>
    </row>
    <row r="46" spans="1:7" s="17" customFormat="1" ht="15" customHeight="1" x14ac:dyDescent="0.25">
      <c r="A46" s="38" t="s">
        <v>33</v>
      </c>
      <c r="B46" s="14" t="s">
        <v>103</v>
      </c>
      <c r="C46" s="52"/>
      <c r="D46" s="52"/>
      <c r="E46" s="56">
        <f t="shared" si="11"/>
        <v>0</v>
      </c>
      <c r="F46" s="52"/>
      <c r="G46" s="57">
        <f t="shared" si="12"/>
        <v>0</v>
      </c>
    </row>
    <row r="47" spans="1:7" s="17" customFormat="1" ht="15" customHeight="1" x14ac:dyDescent="0.25">
      <c r="A47" s="38" t="s">
        <v>87</v>
      </c>
      <c r="B47" s="14" t="s">
        <v>88</v>
      </c>
      <c r="C47" s="52"/>
      <c r="D47" s="52"/>
      <c r="E47" s="56">
        <f t="shared" si="11"/>
        <v>0</v>
      </c>
      <c r="F47" s="52"/>
      <c r="G47" s="57">
        <f t="shared" si="12"/>
        <v>0</v>
      </c>
    </row>
    <row r="48" spans="1:7" x14ac:dyDescent="0.25">
      <c r="A48" s="38" t="s">
        <v>89</v>
      </c>
      <c r="B48" s="14" t="s">
        <v>90</v>
      </c>
      <c r="C48" s="62"/>
      <c r="D48" s="62"/>
      <c r="E48" s="56">
        <f t="shared" si="11"/>
        <v>0</v>
      </c>
      <c r="F48" s="52"/>
      <c r="G48" s="57">
        <f t="shared" si="12"/>
        <v>0</v>
      </c>
    </row>
    <row r="49" spans="1:7" x14ac:dyDescent="0.25">
      <c r="A49" s="38" t="s">
        <v>49</v>
      </c>
      <c r="B49" s="14" t="s">
        <v>50</v>
      </c>
      <c r="C49" s="63"/>
      <c r="D49" s="63"/>
      <c r="E49" s="56">
        <f t="shared" si="11"/>
        <v>0</v>
      </c>
      <c r="F49" s="52"/>
      <c r="G49" s="57">
        <f t="shared" si="12"/>
        <v>0</v>
      </c>
    </row>
    <row r="50" spans="1:7" x14ac:dyDescent="0.25">
      <c r="A50" s="38" t="s">
        <v>29</v>
      </c>
      <c r="B50" s="14" t="s">
        <v>51</v>
      </c>
      <c r="C50" s="63"/>
      <c r="D50" s="63"/>
      <c r="E50" s="56">
        <f t="shared" si="11"/>
        <v>0</v>
      </c>
      <c r="F50" s="52"/>
      <c r="G50" s="57">
        <f t="shared" si="12"/>
        <v>0</v>
      </c>
    </row>
    <row r="51" spans="1:7" x14ac:dyDescent="0.25">
      <c r="A51" s="38" t="s">
        <v>104</v>
      </c>
      <c r="B51" s="14" t="s">
        <v>105</v>
      </c>
      <c r="C51" s="63"/>
      <c r="D51" s="63"/>
      <c r="E51" s="56">
        <f t="shared" si="11"/>
        <v>0</v>
      </c>
      <c r="F51" s="52"/>
      <c r="G51" s="57">
        <f t="shared" si="12"/>
        <v>0</v>
      </c>
    </row>
    <row r="52" spans="1:7" x14ac:dyDescent="0.25">
      <c r="A52" s="35" t="s">
        <v>122</v>
      </c>
      <c r="B52" s="39" t="s">
        <v>123</v>
      </c>
      <c r="C52" s="63"/>
      <c r="D52" s="63"/>
      <c r="E52" s="56">
        <f t="shared" si="11"/>
        <v>0</v>
      </c>
      <c r="F52" s="52"/>
      <c r="G52" s="57">
        <f t="shared" si="12"/>
        <v>0</v>
      </c>
    </row>
    <row r="53" spans="1:7" x14ac:dyDescent="0.25">
      <c r="A53" s="38" t="s">
        <v>52</v>
      </c>
      <c r="B53" s="42" t="s">
        <v>53</v>
      </c>
      <c r="C53" s="62"/>
      <c r="D53" s="62"/>
      <c r="E53" s="56">
        <f t="shared" si="11"/>
        <v>0</v>
      </c>
      <c r="F53" s="52"/>
      <c r="G53" s="57">
        <f t="shared" si="12"/>
        <v>0</v>
      </c>
    </row>
    <row r="54" spans="1:7" x14ac:dyDescent="0.25">
      <c r="A54" s="38" t="s">
        <v>70</v>
      </c>
      <c r="B54" s="14" t="s">
        <v>71</v>
      </c>
      <c r="C54" s="62"/>
      <c r="D54" s="62"/>
      <c r="E54" s="56">
        <f t="shared" si="11"/>
        <v>0</v>
      </c>
      <c r="F54" s="52"/>
      <c r="G54" s="57">
        <f t="shared" si="12"/>
        <v>0</v>
      </c>
    </row>
    <row r="55" spans="1:7" x14ac:dyDescent="0.25">
      <c r="A55" s="41" t="s">
        <v>106</v>
      </c>
      <c r="B55" s="39" t="s">
        <v>107</v>
      </c>
      <c r="C55" s="62"/>
      <c r="D55" s="62"/>
      <c r="E55" s="56">
        <f t="shared" si="11"/>
        <v>0</v>
      </c>
      <c r="F55" s="52"/>
      <c r="G55" s="57">
        <f t="shared" si="12"/>
        <v>0</v>
      </c>
    </row>
    <row r="56" spans="1:7" x14ac:dyDescent="0.25">
      <c r="A56" s="38" t="s">
        <v>151</v>
      </c>
      <c r="B56" s="14" t="s">
        <v>152</v>
      </c>
      <c r="C56" s="62"/>
      <c r="D56" s="62"/>
      <c r="E56" s="56">
        <f t="shared" si="11"/>
        <v>0</v>
      </c>
      <c r="F56" s="52"/>
      <c r="G56" s="57">
        <f t="shared" si="12"/>
        <v>0</v>
      </c>
    </row>
    <row r="57" spans="1:7" x14ac:dyDescent="0.25">
      <c r="A57" s="38" t="s">
        <v>153</v>
      </c>
      <c r="B57" s="14" t="s">
        <v>154</v>
      </c>
      <c r="C57" s="62"/>
      <c r="D57" s="62"/>
      <c r="E57" s="56">
        <f t="shared" si="11"/>
        <v>0</v>
      </c>
      <c r="F57" s="52"/>
      <c r="G57" s="57">
        <f t="shared" si="12"/>
        <v>0</v>
      </c>
    </row>
    <row r="58" spans="1:7" x14ac:dyDescent="0.25">
      <c r="A58" s="38" t="s">
        <v>31</v>
      </c>
      <c r="B58" s="14" t="s">
        <v>32</v>
      </c>
      <c r="C58" s="62"/>
      <c r="D58" s="62"/>
      <c r="E58" s="56">
        <f t="shared" si="11"/>
        <v>0</v>
      </c>
      <c r="F58" s="52"/>
      <c r="G58" s="57">
        <f t="shared" si="12"/>
        <v>0</v>
      </c>
    </row>
    <row r="59" spans="1:7" x14ac:dyDescent="0.25">
      <c r="A59" s="35" t="s">
        <v>155</v>
      </c>
      <c r="B59" s="39" t="s">
        <v>156</v>
      </c>
      <c r="C59" s="62"/>
      <c r="D59" s="62"/>
      <c r="E59" s="56">
        <f t="shared" si="11"/>
        <v>0</v>
      </c>
      <c r="F59" s="52"/>
      <c r="G59" s="57">
        <f t="shared" si="12"/>
        <v>0</v>
      </c>
    </row>
    <row r="60" spans="1:7" x14ac:dyDescent="0.25">
      <c r="A60" s="45" t="s">
        <v>76</v>
      </c>
      <c r="B60" s="67" t="s">
        <v>77</v>
      </c>
      <c r="C60" s="62"/>
      <c r="D60" s="62"/>
      <c r="E60" s="56">
        <f t="shared" si="11"/>
        <v>0</v>
      </c>
      <c r="F60" s="52"/>
      <c r="G60" s="57">
        <f t="shared" si="12"/>
        <v>0</v>
      </c>
    </row>
    <row r="61" spans="1:7" ht="15.75" thickBot="1" x14ac:dyDescent="0.3">
      <c r="A61" s="43" t="s">
        <v>30</v>
      </c>
      <c r="B61" s="44" t="s">
        <v>56</v>
      </c>
      <c r="C61" s="62"/>
      <c r="D61" s="62"/>
      <c r="E61" s="56">
        <f t="shared" si="11"/>
        <v>0</v>
      </c>
      <c r="F61" s="52"/>
      <c r="G61" s="57">
        <f t="shared" si="12"/>
        <v>0</v>
      </c>
    </row>
    <row r="62" spans="1:7" ht="15.75" thickBot="1" x14ac:dyDescent="0.3">
      <c r="A62" s="22" t="s">
        <v>57</v>
      </c>
      <c r="B62" s="23"/>
      <c r="C62" s="50">
        <f>C63+C68</f>
        <v>0</v>
      </c>
      <c r="D62" s="50">
        <f>D63+D68</f>
        <v>0</v>
      </c>
      <c r="E62" s="50">
        <f>E63+E68</f>
        <v>0</v>
      </c>
      <c r="F62" s="50">
        <f>F63+F68</f>
        <v>0</v>
      </c>
      <c r="G62" s="50">
        <f>G63+G68</f>
        <v>0</v>
      </c>
    </row>
    <row r="63" spans="1:7" x14ac:dyDescent="0.25">
      <c r="A63" s="32" t="s">
        <v>34</v>
      </c>
      <c r="B63" s="24" t="s">
        <v>35</v>
      </c>
      <c r="C63" s="52"/>
      <c r="D63" s="59">
        <f>SUM(D64:D67)</f>
        <v>0</v>
      </c>
      <c r="E63" s="59">
        <f t="shared" ref="E63" si="13">SUM(C63:D63)</f>
        <v>0</v>
      </c>
      <c r="F63" s="59">
        <f>SUM(F64:F67)</f>
        <v>0</v>
      </c>
      <c r="G63" s="60">
        <f t="shared" ref="G63:G68" si="14">E63-F63</f>
        <v>0</v>
      </c>
    </row>
    <row r="64" spans="1:7" x14ac:dyDescent="0.25">
      <c r="A64" s="30" t="s">
        <v>36</v>
      </c>
      <c r="B64" s="14" t="s">
        <v>5</v>
      </c>
      <c r="C64" s="72"/>
      <c r="D64" s="52"/>
      <c r="E64" s="70"/>
      <c r="F64" s="52"/>
      <c r="G64" s="71"/>
    </row>
    <row r="65" spans="1:7" x14ac:dyDescent="0.25">
      <c r="A65" s="30" t="s">
        <v>37</v>
      </c>
      <c r="B65" s="14" t="s">
        <v>9</v>
      </c>
      <c r="C65" s="72"/>
      <c r="D65" s="52"/>
      <c r="E65" s="70"/>
      <c r="F65" s="52"/>
      <c r="G65" s="71"/>
    </row>
    <row r="66" spans="1:7" x14ac:dyDescent="0.25">
      <c r="A66" s="30" t="s">
        <v>38</v>
      </c>
      <c r="B66" s="14" t="s">
        <v>10</v>
      </c>
      <c r="C66" s="72"/>
      <c r="D66" s="52"/>
      <c r="E66" s="70"/>
      <c r="F66" s="52"/>
      <c r="G66" s="71"/>
    </row>
    <row r="67" spans="1:7" x14ac:dyDescent="0.25">
      <c r="A67" s="30" t="s">
        <v>58</v>
      </c>
      <c r="B67" s="14" t="s">
        <v>59</v>
      </c>
      <c r="C67" s="72"/>
      <c r="D67" s="52"/>
      <c r="E67" s="70"/>
      <c r="F67" s="52"/>
      <c r="G67" s="71"/>
    </row>
    <row r="68" spans="1:7" ht="15.75" thickBot="1" x14ac:dyDescent="0.3">
      <c r="A68" s="46" t="s">
        <v>169</v>
      </c>
      <c r="B68" s="16" t="s">
        <v>170</v>
      </c>
      <c r="C68" s="52"/>
      <c r="D68" s="52"/>
      <c r="E68" s="56">
        <f t="shared" ref="E68" si="15">SUM(C68:D68)</f>
        <v>0</v>
      </c>
      <c r="F68" s="52"/>
      <c r="G68" s="57">
        <f t="shared" si="14"/>
        <v>0</v>
      </c>
    </row>
    <row r="69" spans="1:7" ht="15.75" thickBot="1" x14ac:dyDescent="0.3">
      <c r="A69" s="22" t="s">
        <v>60</v>
      </c>
      <c r="B69" s="23"/>
      <c r="C69" s="50">
        <f>SUM(C70:C75)</f>
        <v>0</v>
      </c>
      <c r="D69" s="50">
        <f>SUM(D70:D75)</f>
        <v>0</v>
      </c>
      <c r="E69" s="50">
        <f>SUM(E70:E75)</f>
        <v>0</v>
      </c>
      <c r="F69" s="50">
        <f>SUM(F70:F75)</f>
        <v>0</v>
      </c>
      <c r="G69" s="51">
        <f>SUM(G70:G75)</f>
        <v>0</v>
      </c>
    </row>
    <row r="70" spans="1:7" x14ac:dyDescent="0.25">
      <c r="A70" s="45" t="s">
        <v>157</v>
      </c>
      <c r="B70" s="16" t="s">
        <v>158</v>
      </c>
      <c r="C70" s="52"/>
      <c r="D70" s="52"/>
      <c r="E70" s="53">
        <f t="shared" ref="E64:E73" si="16">SUM(C70:D70)</f>
        <v>0</v>
      </c>
      <c r="F70" s="52"/>
      <c r="G70" s="54">
        <f t="shared" ref="G70:G73" si="17">E70-F70</f>
        <v>0</v>
      </c>
    </row>
    <row r="71" spans="1:7" x14ac:dyDescent="0.25">
      <c r="A71" s="46" t="s">
        <v>159</v>
      </c>
      <c r="B71" s="16" t="s">
        <v>160</v>
      </c>
      <c r="C71" s="52"/>
      <c r="D71" s="52"/>
      <c r="E71" s="56">
        <f t="shared" si="16"/>
        <v>0</v>
      </c>
      <c r="F71" s="52"/>
      <c r="G71" s="57">
        <f t="shared" si="17"/>
        <v>0</v>
      </c>
    </row>
    <row r="72" spans="1:7" x14ac:dyDescent="0.25">
      <c r="A72" s="35" t="s">
        <v>161</v>
      </c>
      <c r="B72" s="41" t="s">
        <v>162</v>
      </c>
      <c r="C72" s="52"/>
      <c r="D72" s="52"/>
      <c r="E72" s="56">
        <f t="shared" si="16"/>
        <v>0</v>
      </c>
      <c r="F72" s="52"/>
      <c r="G72" s="57">
        <f t="shared" si="17"/>
        <v>0</v>
      </c>
    </row>
    <row r="73" spans="1:7" x14ac:dyDescent="0.25">
      <c r="A73" s="35" t="s">
        <v>74</v>
      </c>
      <c r="B73" s="41" t="s">
        <v>75</v>
      </c>
      <c r="C73" s="52"/>
      <c r="D73" s="52"/>
      <c r="E73" s="56">
        <f t="shared" si="16"/>
        <v>0</v>
      </c>
      <c r="F73" s="52"/>
      <c r="G73" s="57">
        <f t="shared" si="17"/>
        <v>0</v>
      </c>
    </row>
    <row r="74" spans="1:7" x14ac:dyDescent="0.25">
      <c r="A74" s="35" t="s">
        <v>108</v>
      </c>
      <c r="B74" s="41" t="s">
        <v>109</v>
      </c>
      <c r="C74" s="52"/>
      <c r="D74" s="52"/>
      <c r="E74" s="56">
        <f t="shared" ref="E74:E75" si="18">SUM(C74:D74)</f>
        <v>0</v>
      </c>
      <c r="F74" s="52"/>
      <c r="G74" s="57">
        <f t="shared" ref="G74:G75" si="19">E74-F74</f>
        <v>0</v>
      </c>
    </row>
    <row r="75" spans="1:7" ht="15.75" thickBot="1" x14ac:dyDescent="0.3">
      <c r="A75" s="35" t="s">
        <v>78</v>
      </c>
      <c r="B75" s="39" t="s">
        <v>79</v>
      </c>
      <c r="C75" s="52"/>
      <c r="D75" s="52"/>
      <c r="E75" s="56">
        <f t="shared" si="18"/>
        <v>0</v>
      </c>
      <c r="F75" s="52"/>
      <c r="G75" s="57">
        <f t="shared" si="19"/>
        <v>0</v>
      </c>
    </row>
    <row r="76" spans="1:7" ht="15.75" thickBot="1" x14ac:dyDescent="0.3">
      <c r="A76" s="22" t="s">
        <v>63</v>
      </c>
      <c r="B76" s="23"/>
      <c r="C76" s="50">
        <f>SUM(C77:C89)</f>
        <v>0</v>
      </c>
      <c r="D76" s="50">
        <f>SUM(D77:D89)</f>
        <v>0</v>
      </c>
      <c r="E76" s="50">
        <f>SUM(E77:E89)</f>
        <v>0</v>
      </c>
      <c r="F76" s="50">
        <f>SUM(F77:F89)</f>
        <v>0</v>
      </c>
      <c r="G76" s="51">
        <f>SUM(G77:G89)</f>
        <v>0</v>
      </c>
    </row>
    <row r="77" spans="1:7" x14ac:dyDescent="0.25">
      <c r="A77" s="38" t="s">
        <v>40</v>
      </c>
      <c r="B77" s="14" t="s">
        <v>110</v>
      </c>
      <c r="C77" s="52"/>
      <c r="D77" s="52"/>
      <c r="E77" s="53">
        <f t="shared" ref="E77:E89" si="20">SUM(C77:D77)</f>
        <v>0</v>
      </c>
      <c r="F77" s="52"/>
      <c r="G77" s="54">
        <f t="shared" ref="G77:G89" si="21">E77-F77</f>
        <v>0</v>
      </c>
    </row>
    <row r="78" spans="1:7" x14ac:dyDescent="0.25">
      <c r="A78" s="38" t="s">
        <v>41</v>
      </c>
      <c r="B78" s="14" t="s">
        <v>61</v>
      </c>
      <c r="C78" s="52"/>
      <c r="D78" s="52"/>
      <c r="E78" s="56">
        <f t="shared" si="20"/>
        <v>0</v>
      </c>
      <c r="F78" s="52"/>
      <c r="G78" s="57">
        <f t="shared" si="21"/>
        <v>0</v>
      </c>
    </row>
    <row r="79" spans="1:7" x14ac:dyDescent="0.25">
      <c r="A79" s="38" t="s">
        <v>39</v>
      </c>
      <c r="B79" s="47" t="s">
        <v>111</v>
      </c>
      <c r="C79" s="55"/>
      <c r="D79" s="55"/>
      <c r="E79" s="56">
        <f t="shared" ref="E79:E84" si="22">SUM(C79:D79)</f>
        <v>0</v>
      </c>
      <c r="F79" s="55"/>
      <c r="G79" s="57">
        <f t="shared" ref="G79:G84" si="23">E79-F79</f>
        <v>0</v>
      </c>
    </row>
    <row r="80" spans="1:7" x14ac:dyDescent="0.25">
      <c r="A80" s="38" t="s">
        <v>91</v>
      </c>
      <c r="B80" s="47" t="s">
        <v>92</v>
      </c>
      <c r="C80" s="55"/>
      <c r="D80" s="55"/>
      <c r="E80" s="56">
        <f t="shared" si="22"/>
        <v>0</v>
      </c>
      <c r="F80" s="55"/>
      <c r="G80" s="57">
        <f t="shared" si="23"/>
        <v>0</v>
      </c>
    </row>
    <row r="81" spans="1:7" x14ac:dyDescent="0.25">
      <c r="A81" s="38" t="s">
        <v>64</v>
      </c>
      <c r="B81" s="47" t="s">
        <v>65</v>
      </c>
      <c r="C81" s="55"/>
      <c r="D81" s="55"/>
      <c r="E81" s="56">
        <f t="shared" ref="E81" si="24">SUM(C81:D81)</f>
        <v>0</v>
      </c>
      <c r="F81" s="55"/>
      <c r="G81" s="57">
        <f t="shared" ref="G81" si="25">E81-F81</f>
        <v>0</v>
      </c>
    </row>
    <row r="82" spans="1:7" x14ac:dyDescent="0.25">
      <c r="A82" s="38" t="s">
        <v>163</v>
      </c>
      <c r="B82" s="47" t="s">
        <v>164</v>
      </c>
      <c r="C82" s="55"/>
      <c r="D82" s="55"/>
      <c r="E82" s="56">
        <f t="shared" si="22"/>
        <v>0</v>
      </c>
      <c r="F82" s="55"/>
      <c r="G82" s="57">
        <f t="shared" si="23"/>
        <v>0</v>
      </c>
    </row>
    <row r="83" spans="1:7" x14ac:dyDescent="0.25">
      <c r="A83" s="38" t="s">
        <v>124</v>
      </c>
      <c r="B83" s="47" t="s">
        <v>125</v>
      </c>
      <c r="C83" s="55"/>
      <c r="D83" s="55"/>
      <c r="E83" s="56">
        <f t="shared" si="22"/>
        <v>0</v>
      </c>
      <c r="F83" s="55"/>
      <c r="G83" s="57">
        <f t="shared" si="23"/>
        <v>0</v>
      </c>
    </row>
    <row r="84" spans="1:7" x14ac:dyDescent="0.25">
      <c r="A84" s="38" t="s">
        <v>126</v>
      </c>
      <c r="B84" s="47" t="s">
        <v>127</v>
      </c>
      <c r="C84" s="55"/>
      <c r="D84" s="55"/>
      <c r="E84" s="56">
        <f t="shared" si="22"/>
        <v>0</v>
      </c>
      <c r="F84" s="55"/>
      <c r="G84" s="57">
        <f t="shared" si="23"/>
        <v>0</v>
      </c>
    </row>
    <row r="85" spans="1:7" x14ac:dyDescent="0.25">
      <c r="A85" s="38" t="s">
        <v>128</v>
      </c>
      <c r="B85" s="47" t="s">
        <v>129</v>
      </c>
      <c r="C85" s="55"/>
      <c r="D85" s="55"/>
      <c r="E85" s="56">
        <f t="shared" si="20"/>
        <v>0</v>
      </c>
      <c r="F85" s="55"/>
      <c r="G85" s="57">
        <f t="shared" si="21"/>
        <v>0</v>
      </c>
    </row>
    <row r="86" spans="1:7" x14ac:dyDescent="0.25">
      <c r="A86" s="46" t="s">
        <v>130</v>
      </c>
      <c r="B86" s="16" t="s">
        <v>131</v>
      </c>
      <c r="C86" s="52"/>
      <c r="D86" s="52"/>
      <c r="E86" s="56">
        <f t="shared" si="20"/>
        <v>0</v>
      </c>
      <c r="F86" s="52"/>
      <c r="G86" s="57">
        <f t="shared" si="21"/>
        <v>0</v>
      </c>
    </row>
    <row r="87" spans="1:7" x14ac:dyDescent="0.25">
      <c r="A87" s="45" t="s">
        <v>165</v>
      </c>
      <c r="B87" s="16" t="s">
        <v>166</v>
      </c>
      <c r="C87" s="52"/>
      <c r="D87" s="52"/>
      <c r="E87" s="56">
        <f t="shared" si="20"/>
        <v>0</v>
      </c>
      <c r="F87" s="52"/>
      <c r="G87" s="57">
        <f t="shared" si="21"/>
        <v>0</v>
      </c>
    </row>
    <row r="88" spans="1:7" x14ac:dyDescent="0.25">
      <c r="A88" s="45" t="s">
        <v>132</v>
      </c>
      <c r="B88" s="16" t="s">
        <v>133</v>
      </c>
      <c r="C88" s="52"/>
      <c r="D88" s="52"/>
      <c r="E88" s="56">
        <f t="shared" si="20"/>
        <v>0</v>
      </c>
      <c r="F88" s="52"/>
      <c r="G88" s="57">
        <f t="shared" si="21"/>
        <v>0</v>
      </c>
    </row>
    <row r="89" spans="1:7" ht="15.75" thickBot="1" x14ac:dyDescent="0.3">
      <c r="A89" s="48" t="s">
        <v>42</v>
      </c>
      <c r="B89" s="49" t="s">
        <v>62</v>
      </c>
      <c r="C89" s="64"/>
      <c r="D89" s="64"/>
      <c r="E89" s="56">
        <f t="shared" si="20"/>
        <v>0</v>
      </c>
      <c r="F89" s="64"/>
      <c r="G89" s="57">
        <f t="shared" si="21"/>
        <v>0</v>
      </c>
    </row>
    <row r="90" spans="1:7" ht="15.75" thickBot="1" x14ac:dyDescent="0.3">
      <c r="A90" s="3"/>
      <c r="B90" s="25" t="s">
        <v>67</v>
      </c>
      <c r="C90" s="65">
        <f>SUM(C7+C13+C21+C41+C62+C69+C76)</f>
        <v>0</v>
      </c>
      <c r="D90" s="65">
        <f>SUM(D7+D13+D21+D41+D62+D69+D76)</f>
        <v>0</v>
      </c>
      <c r="E90" s="65">
        <f>SUM(E7+E13+E21+E41+E62+E69+E76)</f>
        <v>0</v>
      </c>
      <c r="F90" s="65">
        <f>SUM(F7+F13+F21+F41+F62+F69+F76)</f>
        <v>0</v>
      </c>
      <c r="G90" s="66">
        <f>SUM(G7+G13+G21+G41+G62+G69+G76)</f>
        <v>0</v>
      </c>
    </row>
  </sheetData>
  <mergeCells count="1">
    <mergeCell ref="A1:C1"/>
  </mergeCells>
  <printOptions horizontalCentered="1"/>
  <pageMargins left="0.25" right="0.25" top="0.5" bottom="0.5" header="0.3" footer="0.3"/>
  <pageSetup scale="50" orientation="portrait" r:id="rId1"/>
  <headerFooter>
    <oddFooter>&amp;C&amp;P&amp;R&amp;10Effective: September 17,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Ring</dc:creator>
  <cp:lastModifiedBy>Papka, Daniel</cp:lastModifiedBy>
  <cp:lastPrinted>2024-09-06T16:06:30Z</cp:lastPrinted>
  <dcterms:created xsi:type="dcterms:W3CDTF">2013-07-12T18:29:57Z</dcterms:created>
  <dcterms:modified xsi:type="dcterms:W3CDTF">2025-12-29T14:22:07Z</dcterms:modified>
</cp:coreProperties>
</file>