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B34997F1-79F1-458C-98A0-A2091357C161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Template'!$A$1:$H$42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C19" i="7"/>
  <c r="H156" i="3" l="1"/>
  <c r="E156" i="3"/>
  <c r="C4" i="7"/>
  <c r="C5" i="7"/>
  <c r="H2" i="3"/>
  <c r="C2" i="3"/>
  <c r="H1" i="3"/>
  <c r="C1" i="3"/>
  <c r="C2" i="1"/>
  <c r="B3" i="7"/>
  <c r="H2" i="1" l="1"/>
  <c r="H1" i="1"/>
  <c r="K20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11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3" i="1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<sst xmlns="http://schemas.openxmlformats.org/spreadsheetml/2006/main" count="353" uniqueCount="159">
  <si>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</si>
  <si>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</si>
  <si>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</si>
  <si>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</si>
  <si>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</si>
  <si>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</si>
  <si>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</si>
  <si>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</si>
  <si>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</si>
  <si>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</si>
  <si>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</si>
  <si>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</si>
  <si>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</si>
  <si>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</si>
  <si>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</si>
  <si>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</si>
  <si>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</si>
  <si>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</si>
  <si>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</si>
  <si>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</si>
  <si>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</si>
  <si>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</si>
  <si>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</si>
  <si>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</si>
  <si>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</si>
  <si>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</si>
  <si>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</si>
  <si>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</si>
  <si>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</si>
  <si>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</si>
  <si>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</si>
  <si>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</si>
  <si>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</si>
  <si>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</si>
  <si>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</si>
  <si>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</si>
  <si>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</si>
  <si>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</si>
  <si>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</si>
  <si>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</si>
  <si>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SFCAT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</si>
  <si>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</si>
  <si>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</si>
  <si>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</si>
  <si>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</si>
  <si>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</si>
  <si>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</si>
  <si>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</si>
  <si>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</si>
  <si>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</si>
  <si>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</si>
  <si>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</si>
  <si>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</si>
  <si>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</si>
  <si>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</si>
  <si>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</si>
  <si>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</si>
  <si>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</si>
  <si>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</si>
  <si>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</si>
  <si>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</si>
  <si>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</si>
  <si>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</si>
  <si>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</si>
  <si>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</si>
  <si>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</si>
  <si>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</si>
  <si>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</si>
  <si>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</si>
  <si>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</si>
  <si>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</si>
  <si>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</si>
  <si>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</si>
  <si>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</si>
  <si>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</si>
  <si>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</si>
  <si>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</si>
  <si>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</si>
  <si>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</si>
  <si>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</si>
  <si>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</si>
  <si>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</si>
  <si>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</si>
  <si>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</si>
  <si>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</si>
  <si>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</si>
  <si>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</si>
  <si>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</si>
  <si>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</si>
  <si>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</si>
  <si>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</si>
  <si>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</si>
  <si>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</si>
  <si>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</si>
  <si>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</si>
  <si>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</si>
  <si>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</si>
  <si>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</si>
  <si>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</si>
  <si>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</si>
  <si>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</si>
  <si>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</si>
  <si>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</si>
  <si>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</si>
  <si>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</si>
  <si>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</si>
  <si>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</si>
  <si>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</si>
  <si>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</si>
  <si>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</si>
  <si>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</si>
  <si>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</si>
  <si>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</si>
  <si>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</si>
  <si>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</si>
  <si>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</si>
  <si>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</si>
  <si>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</si>
  <si>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</si>
  <si>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</si>
  <si>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</si>
  <si>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</si>
  <si>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</si>
  <si>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</si>
  <si>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</si>
  <si>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</si>
  <si>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</si>
  <si>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</si>
  <si>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</si>
  <si>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</si>
  <si>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</si>
  <si>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</si>
  <si>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</si>
  <si>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</si>
  <si>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</si>
  <si>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</si>
  <si>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</si>
  <si>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</si>
  <si>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</si>
  <si>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</si>
  <si>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</si>
  <si>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</si>
  <si>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</si>
  <si>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</si>
  <si>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</si>
  <si>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</si>
  <si>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</si>
  <si>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</si>
  <si>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</si>
  <si>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</si>
  <si>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</si>
  <si>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</si>
  <si>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</si>
  <si>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</si>
  <si>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</si>
  <si>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</si>
  <si>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Unit Rate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</si>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</sst>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2" borderId="1" xfId="0" applyNumberFormat="1" applyFont="1" applyFill="1" applyBorder="1" applyProtection="1">
      <protection locked="0"/>
    </xf>
    <xf numFmtId="49" fontId="2" fillId="12" borderId="1" xfId="0" applyNumberFormat="1" applyFont="1" applyFill="1" applyBorder="1" applyProtection="1">
      <protection locked="0"/>
    </xf>
    <xf numFmtId="2" fontId="2" fillId="12" borderId="1" xfId="0" applyNumberFormat="1" applyFont="1" applyFill="1" applyBorder="1" applyProtection="1">
      <protection locked="0"/>
    </xf>
    <xf numFmtId="10" fontId="2" fillId="12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2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0" borderId="1" xfId="1" applyFont="1" applyFill="1" applyBorder="1" applyAlignment="1" applyProtection="1">
      <alignment horizontal="center" shrinkToFit="1"/>
    </xf>
    <xf numFmtId="44" fontId="13" fillId="10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0" borderId="0" xfId="1" applyFont="1" applyFill="1" applyProtection="1"/>
    <xf numFmtId="44" fontId="13" fillId="10" borderId="1" xfId="1" applyFont="1" applyFill="1" applyBorder="1" applyProtection="1"/>
    <xf numFmtId="44" fontId="15" fillId="10" borderId="1" xfId="1" applyFont="1" applyFill="1" applyBorder="1" applyProtection="1"/>
    <xf numFmtId="44" fontId="15" fillId="14" borderId="1" xfId="1" applyFont="1" applyFill="1" applyBorder="1" applyProtection="1"/>
    <xf numFmtId="44" fontId="15" fillId="2" borderId="1" xfId="1" applyFont="1" applyFill="1" applyBorder="1" applyProtection="1"/>
    <xf numFmtId="44" fontId="15" fillId="10" borderId="1" xfId="1" applyFont="1" applyFill="1" applyBorder="1" applyAlignment="1" applyProtection="1">
      <alignment horizontal="center" wrapText="1" shrinkToFit="1"/>
    </xf>
    <xf numFmtId="44" fontId="15" fillId="10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2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6" borderId="1" xfId="1" applyFont="1" applyFill="1" applyBorder="1" applyProtection="1"/>
    <xf numFmtId="44" fontId="13" fillId="21" borderId="1" xfId="1" applyFont="1" applyFill="1" applyBorder="1" applyProtection="1"/>
    <xf numFmtId="44" fontId="15" fillId="13" borderId="1" xfId="1" applyFont="1" applyFill="1" applyBorder="1" applyProtection="1"/>
    <xf numFmtId="44" fontId="13" fillId="23" borderId="1" xfId="1" applyFont="1" applyFill="1" applyBorder="1" applyProtection="1"/>
    <xf numFmtId="44" fontId="15" fillId="3" borderId="1" xfId="1" applyFont="1" applyFill="1" applyBorder="1" applyProtection="1"/>
    <xf numFmtId="44" fontId="15" fillId="23" borderId="1" xfId="1" applyFont="1" applyFill="1" applyBorder="1" applyProtection="1"/>
    <xf numFmtId="44" fontId="15" fillId="15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4" borderId="35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2" xfId="0" applyFont="1" applyBorder="1" applyAlignment="1">
      <alignment horizontal="right" vertical="center" wrapText="1"/>
    </xf>
    <xf numFmtId="0" fontId="15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0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0" borderId="1" xfId="0" applyFont="1" applyFill="1" applyBorder="1" applyAlignment="1" applyProtection="1">
      <alignment horizontal="center" wrapText="1" shrinkToFit="1"/>
    </xf>
    <xf numFmtId="10" fontId="15" fillId="10" borderId="1" xfId="0" applyNumberFormat="1" applyFont="1" applyFill="1" applyBorder="1" applyAlignment="1" applyProtection="1">
      <alignment horizontal="center" shrinkToFit="1"/>
    </xf>
    <xf numFmtId="10" fontId="15" fillId="10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1" borderId="1" xfId="0" applyFont="1" applyFill="1" applyBorder="1" applyProtection="1"/>
    <xf numFmtId="0" fontId="13" fillId="21" borderId="1" xfId="0" applyFont="1" applyFill="1" applyBorder="1" applyProtection="1"/>
    <xf numFmtId="10" fontId="13" fillId="21" borderId="1" xfId="0" applyNumberFormat="1" applyFont="1" applyFill="1" applyBorder="1" applyProtection="1"/>
    <xf numFmtId="0" fontId="13" fillId="0" borderId="0" xfId="0" applyFont="1" applyProtection="1"/>
    <xf numFmtId="10" fontId="13" fillId="10" borderId="1" xfId="0" applyNumberFormat="1" applyFont="1" applyFill="1" applyBorder="1" applyProtection="1"/>
    <xf numFmtId="0" fontId="15" fillId="16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3" borderId="1" xfId="0" applyFont="1" applyFill="1" applyBorder="1" applyProtection="1"/>
    <xf numFmtId="10" fontId="15" fillId="13" borderId="1" xfId="0" applyNumberFormat="1" applyFont="1" applyFill="1" applyBorder="1" applyProtection="1"/>
    <xf numFmtId="0" fontId="15" fillId="23" borderId="1" xfId="0" applyFont="1" applyFill="1" applyBorder="1" applyProtection="1"/>
    <xf numFmtId="0" fontId="13" fillId="23" borderId="1" xfId="0" applyFont="1" applyFill="1" applyBorder="1" applyProtection="1"/>
    <xf numFmtId="10" fontId="13" fillId="23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3" borderId="1" xfId="0" applyNumberFormat="1" applyFont="1" applyFill="1" applyBorder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0" borderId="1" xfId="0" applyNumberFormat="1" applyFont="1" applyFill="1" applyBorder="1" applyAlignment="1" applyProtection="1">
      <alignment horizontal="center" shrinkToFit="1"/>
    </xf>
    <xf numFmtId="164" fontId="14" fillId="10" borderId="1" xfId="0" applyNumberFormat="1" applyFont="1" applyFill="1" applyBorder="1" applyAlignment="1" applyProtection="1">
      <alignment horizontal="center" shrinkToFit="1"/>
    </xf>
    <xf numFmtId="49" fontId="14" fillId="10" borderId="1" xfId="0" applyNumberFormat="1" applyFont="1" applyFill="1" applyBorder="1" applyAlignment="1" applyProtection="1">
      <alignment horizontal="center" shrinkToFit="1"/>
    </xf>
    <xf numFmtId="2" fontId="14" fillId="10" borderId="1" xfId="0" applyNumberFormat="1" applyFont="1" applyFill="1" applyBorder="1" applyAlignment="1" applyProtection="1">
      <alignment horizontal="center" wrapText="1" shrinkToFit="1"/>
    </xf>
    <xf numFmtId="165" fontId="14" fillId="10" borderId="1" xfId="0" applyNumberFormat="1" applyFont="1" applyFill="1" applyBorder="1" applyAlignment="1" applyProtection="1">
      <alignment horizontal="center" shrinkToFit="1"/>
    </xf>
    <xf numFmtId="10" fontId="13" fillId="10" borderId="1" xfId="0" applyNumberFormat="1" applyFont="1" applyFill="1" applyBorder="1" applyAlignment="1" applyProtection="1">
      <alignment horizontal="center" shrinkToFit="1"/>
    </xf>
    <xf numFmtId="10" fontId="14" fillId="10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7" borderId="20" xfId="0" applyFont="1" applyFill="1" applyBorder="1" applyAlignment="1" applyProtection="1">
      <alignment horizontal="right" vertical="center"/>
    </xf>
    <xf numFmtId="0" fontId="16" fillId="17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6" borderId="30" xfId="0" applyFont="1" applyFill="1" applyBorder="1" applyAlignment="1" applyProtection="1">
      <alignment wrapText="1"/>
    </xf>
    <xf numFmtId="0" fontId="16" fillId="17" borderId="1" xfId="0" applyFont="1" applyFill="1" applyBorder="1" applyAlignment="1" applyProtection="1">
      <alignment horizontal="right" vertical="center" wrapText="1"/>
    </xf>
    <xf numFmtId="0" fontId="23" fillId="16" borderId="1" xfId="0" applyFont="1" applyFill="1" applyBorder="1" applyProtection="1"/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0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23" fillId="16" borderId="2" xfId="0" applyFont="1" applyFill="1" applyBorder="1" applyProtection="1"/>
    <xf numFmtId="0" fontId="4" fillId="16" borderId="4" xfId="0" applyFont="1" applyFill="1" applyBorder="1" applyProtection="1"/>
    <xf numFmtId="0" fontId="23" fillId="16" borderId="15" xfId="0" applyFont="1" applyFill="1" applyBorder="1" applyProtection="1"/>
    <xf numFmtId="0" fontId="4" fillId="16" borderId="14" xfId="0" applyFont="1" applyFill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23" fillId="16" borderId="28" xfId="0" applyFont="1" applyFill="1" applyBorder="1" applyAlignment="1" applyProtection="1">
      <alignment wrapText="1"/>
    </xf>
    <xf numFmtId="44" fontId="4" fillId="0" borderId="29" xfId="0" applyNumberFormat="1" applyFont="1" applyBorder="1" applyProtection="1"/>
    <xf numFmtId="0" fontId="23" fillId="16" borderId="26" xfId="0" applyFont="1" applyFill="1" applyBorder="1" applyProtection="1"/>
    <xf numFmtId="44" fontId="4" fillId="16" borderId="27" xfId="0" applyNumberFormat="1" applyFont="1" applyFill="1" applyBorder="1" applyProtection="1"/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0" borderId="1" xfId="0" applyFont="1" applyFill="1" applyBorder="1" applyAlignment="1" applyProtection="1">
      <alignment horizontal="center" vertical="center" wrapText="1"/>
    </xf>
    <xf numFmtId="0" fontId="19" fillId="18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8" borderId="1" xfId="0" applyFont="1" applyFill="1" applyBorder="1" applyAlignment="1" applyProtection="1">
      <alignment horizontal="right" vertical="center"/>
    </xf>
    <xf numFmtId="14" fontId="17" fillId="8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1" xfId="1" applyFont="1" applyBorder="1" applyProtection="1">
      <protection locked="0"/>
    </xf>
    <xf numFmtId="44" fontId="4" fillId="0" borderId="0" xfId="1" applyFont="1" applyProtection="1">
      <protection locked="0"/>
    </xf>
    <xf numFmtId="44" fontId="4" fillId="0" borderId="31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2" borderId="25" xfId="0" applyNumberFormat="1" applyFont="1" applyFill="1" applyBorder="1" applyProtection="1"/>
    <xf numFmtId="14" fontId="14" fillId="10" borderId="1" xfId="0" quotePrefix="1" applyNumberFormat="1" applyFont="1" applyFill="1" applyBorder="1" applyAlignment="1" applyProtection="1">
      <alignment horizontal="right"/>
    </xf>
    <xf numFmtId="0" fontId="18" fillId="18" borderId="7" xfId="0" applyFont="1" applyFill="1" applyBorder="1" applyAlignment="1" applyProtection="1">
      <alignment horizontal="right" vertical="center" wrapText="1"/>
    </xf>
    <xf numFmtId="0" fontId="18" fillId="18" borderId="9" xfId="0" applyFont="1" applyFill="1" applyBorder="1" applyAlignment="1" applyProtection="1">
      <alignment horizontal="right" vertical="center" wrapText="1"/>
    </xf>
    <xf numFmtId="0" fontId="18" fillId="18" borderId="10" xfId="0" applyFont="1" applyFill="1" applyBorder="1" applyAlignment="1" applyProtection="1">
      <alignment horizontal="right" vertical="center" wrapText="1"/>
    </xf>
    <xf numFmtId="0" fontId="18" fillId="10" borderId="7" xfId="0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0" fontId="18" fillId="10" borderId="10" xfId="0" applyFont="1" applyFill="1" applyBorder="1" applyAlignment="1" applyProtection="1">
      <alignment horizontal="center" vertical="center" wrapText="1"/>
    </xf>
    <xf numFmtId="0" fontId="18" fillId="18" borderId="3" xfId="0" applyFont="1" applyFill="1" applyBorder="1" applyAlignment="1" applyProtection="1">
      <alignment horizontal="center" vertical="center" wrapText="1"/>
    </xf>
    <xf numFmtId="0" fontId="18" fillId="18" borderId="4" xfId="0" applyFont="1" applyFill="1" applyBorder="1" applyAlignment="1" applyProtection="1">
      <alignment horizontal="center" vertical="center" wrapText="1"/>
    </xf>
    <xf numFmtId="0" fontId="18" fillId="18" borderId="0" xfId="0" applyFont="1" applyFill="1" applyAlignment="1" applyProtection="1">
      <alignment horizontal="center" vertical="center" wrapText="1"/>
    </xf>
    <xf numFmtId="0" fontId="18" fillId="18" borderId="14" xfId="0" applyFont="1" applyFill="1" applyBorder="1" applyAlignment="1" applyProtection="1">
      <alignment horizontal="center" vertical="center" wrapText="1"/>
    </xf>
    <xf numFmtId="0" fontId="18" fillId="18" borderId="16" xfId="0" applyFont="1" applyFill="1" applyBorder="1" applyAlignment="1" applyProtection="1">
      <alignment horizontal="center" vertical="center" wrapText="1"/>
    </xf>
    <xf numFmtId="0" fontId="18" fillId="18" borderId="11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19" fillId="18" borderId="3" xfId="0" applyFont="1" applyFill="1" applyBorder="1" applyAlignment="1" applyProtection="1">
      <alignment horizontal="right" vertical="center" wrapText="1"/>
    </xf>
    <xf numFmtId="0" fontId="19" fillId="18" borderId="16" xfId="0" applyFont="1" applyFill="1" applyBorder="1" applyAlignment="1" applyProtection="1">
      <alignment horizontal="right" vertical="center" wrapText="1"/>
    </xf>
    <xf numFmtId="0" fontId="19" fillId="18" borderId="2" xfId="0" applyFont="1" applyFill="1" applyBorder="1" applyAlignment="1" applyProtection="1">
      <alignment horizontal="right" vertical="center" wrapText="1"/>
    </xf>
    <xf numFmtId="0" fontId="19" fillId="18" borderId="13" xfId="0" applyFont="1" applyFill="1" applyBorder="1" applyAlignment="1" applyProtection="1">
      <alignment horizontal="right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6" fillId="18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18" borderId="7" xfId="0" applyFont="1" applyFill="1" applyBorder="1" applyAlignment="1" applyProtection="1">
      <alignment horizontal="right" vertical="center" wrapText="1"/>
    </xf>
    <xf numFmtId="0" fontId="20" fillId="18" borderId="9" xfId="0" applyFont="1" applyFill="1" applyBorder="1" applyAlignment="1" applyProtection="1">
      <alignment horizontal="right" vertical="center" wrapText="1"/>
    </xf>
    <xf numFmtId="0" fontId="16" fillId="19" borderId="7" xfId="0" applyFont="1" applyFill="1" applyBorder="1" applyAlignment="1" applyProtection="1">
      <alignment horizontal="center" vertical="center"/>
    </xf>
    <xf numFmtId="0" fontId="16" fillId="19" borderId="10" xfId="0" applyFont="1" applyFill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 wrapText="1"/>
    </xf>
    <xf numFmtId="0" fontId="11" fillId="10" borderId="9" xfId="0" applyFont="1" applyFill="1" applyBorder="1" applyAlignment="1" applyProtection="1">
      <alignment horizontal="center" wrapText="1"/>
    </xf>
    <xf numFmtId="0" fontId="11" fillId="10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6" fillId="19" borderId="1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right" vertical="center"/>
      <protection locked="0"/>
    </xf>
    <xf numFmtId="0" fontId="16" fillId="17" borderId="5" xfId="0" applyFont="1" applyFill="1" applyBorder="1" applyAlignment="1" applyProtection="1">
      <alignment horizontal="right" vertical="center"/>
    </xf>
    <xf numFmtId="0" fontId="16" fillId="17" borderId="8" xfId="0" applyFont="1" applyFill="1" applyBorder="1" applyAlignment="1" applyProtection="1">
      <alignment horizontal="right" vertical="center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7" fillId="8" borderId="3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7" fillId="8" borderId="11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 wrapText="1"/>
    </xf>
    <xf numFmtId="0" fontId="16" fillId="17" borderId="8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wrapText="1"/>
    </xf>
    <xf numFmtId="0" fontId="23" fillId="0" borderId="10" xfId="0" applyFont="1" applyBorder="1" applyAlignment="1" applyProtection="1">
      <alignment horizont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1" borderId="1" xfId="0" applyFont="1" applyFill="1" applyBorder="1" applyAlignment="1" applyProtection="1">
      <alignment horizontal="center" vertical="center"/>
    </xf>
    <xf numFmtId="8" fontId="16" fillId="19" borderId="1" xfId="0" applyNumberFormat="1" applyFont="1" applyFill="1" applyBorder="1" applyAlignment="1" applyProtection="1">
      <alignment horizontal="right" vertical="center" wrapText="1"/>
    </xf>
    <xf numFmtId="165" fontId="16" fillId="19" borderId="1" xfId="0" applyNumberFormat="1" applyFont="1" applyFill="1" applyBorder="1" applyAlignment="1" applyProtection="1">
      <alignment horizontal="center" vertical="center"/>
    </xf>
    <xf numFmtId="0" fontId="22" fillId="26" borderId="20" xfId="0" applyFont="1" applyFill="1" applyBorder="1" applyAlignment="1" applyProtection="1">
      <alignment horizontal="right"/>
    </xf>
    <xf numFmtId="0" fontId="22" fillId="26" borderId="1" xfId="0" applyFont="1" applyFill="1" applyBorder="1" applyAlignment="1" applyProtection="1">
      <alignment horizontal="right"/>
    </xf>
    <xf numFmtId="0" fontId="22" fillId="27" borderId="20" xfId="0" applyFont="1" applyFill="1" applyBorder="1" applyAlignment="1" applyProtection="1">
      <alignment horizontal="right"/>
    </xf>
    <xf numFmtId="0" fontId="22" fillId="27" borderId="1" xfId="0" applyFont="1" applyFill="1" applyBorder="1" applyAlignment="1" applyProtection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44" fontId="16" fillId="27" borderId="23" xfId="0" applyNumberFormat="1" applyFont="1" applyFill="1" applyBorder="1" applyAlignment="1" applyProtection="1">
      <alignment horizontal="center" vertical="center"/>
    </xf>
    <xf numFmtId="44" fontId="16" fillId="27" borderId="24" xfId="0" applyNumberFormat="1" applyFont="1" applyFill="1" applyBorder="1" applyAlignment="1" applyProtection="1">
      <alignment horizontal="center" vertical="center"/>
    </xf>
    <xf numFmtId="0" fontId="8" fillId="11" borderId="17" xfId="0" applyFont="1" applyFill="1" applyBorder="1" applyAlignment="1" applyProtection="1">
      <alignment horizontal="center"/>
    </xf>
    <xf numFmtId="0" fontId="8" fillId="11" borderId="18" xfId="0" applyFont="1" applyFill="1" applyBorder="1" applyAlignment="1" applyProtection="1">
      <alignment horizontal="center"/>
    </xf>
    <xf numFmtId="0" fontId="8" fillId="11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7" borderId="1" xfId="0" applyFont="1" applyFill="1" applyBorder="1" applyAlignment="1" applyProtection="1">
      <alignment horizontal="left" vertical="center"/>
    </xf>
    <xf numFmtId="0" fontId="17" fillId="17" borderId="21" xfId="0" applyFont="1" applyFill="1" applyBorder="1" applyAlignment="1" applyProtection="1">
      <alignment horizontal="left" vertical="center"/>
    </xf>
    <xf numFmtId="0" fontId="16" fillId="16" borderId="1" xfId="0" applyFont="1" applyFill="1" applyBorder="1" applyAlignment="1" applyProtection="1">
      <alignment horizontal="center" vertical="center" wrapText="1"/>
    </xf>
    <xf numFmtId="0" fontId="16" fillId="16" borderId="21" xfId="0" applyFont="1" applyFill="1" applyBorder="1" applyAlignment="1" applyProtection="1">
      <alignment horizontal="center" vertical="center" wrapText="1"/>
    </xf>
    <xf numFmtId="44" fontId="17" fillId="10" borderId="1" xfId="0" applyNumberFormat="1" applyFont="1" applyFill="1" applyBorder="1" applyAlignment="1" applyProtection="1">
      <alignment horizontal="center" vertical="center"/>
    </xf>
    <xf numFmtId="44" fontId="17" fillId="10" borderId="21" xfId="0" applyNumberFormat="1" applyFont="1" applyFill="1" applyBorder="1" applyAlignment="1" applyProtection="1">
      <alignment horizontal="center" vertical="center"/>
    </xf>
    <xf numFmtId="0" fontId="16" fillId="16" borderId="20" xfId="0" applyFont="1" applyFill="1" applyBorder="1" applyAlignment="1" applyProtection="1">
      <alignment horizontal="center" vertical="center" wrapText="1"/>
    </xf>
    <xf numFmtId="0" fontId="22" fillId="12" borderId="20" xfId="0" applyFont="1" applyFill="1" applyBorder="1" applyAlignment="1" applyProtection="1">
      <alignment horizontal="left"/>
    </xf>
    <xf numFmtId="0" fontId="22" fillId="12" borderId="1" xfId="0" applyFont="1" applyFill="1" applyBorder="1" applyAlignment="1" applyProtection="1">
      <alignment horizontal="left"/>
    </xf>
    <xf numFmtId="0" fontId="22" fillId="20" borderId="20" xfId="0" applyFont="1" applyFill="1" applyBorder="1" applyAlignment="1" applyProtection="1">
      <alignment horizontal="left"/>
    </xf>
    <xf numFmtId="0" fontId="22" fillId="20" borderId="1" xfId="0" applyFont="1" applyFill="1" applyBorder="1" applyAlignment="1" applyProtection="1">
      <alignment horizontal="left"/>
    </xf>
    <xf numFmtId="0" fontId="16" fillId="17" borderId="20" xfId="0" applyFont="1" applyFill="1" applyBorder="1" applyAlignment="1" applyProtection="1">
      <alignment horizontal="right" vertical="center" wrapText="1"/>
    </xf>
    <xf numFmtId="14" fontId="17" fillId="17" borderId="1" xfId="0" applyNumberFormat="1" applyFont="1" applyFill="1" applyBorder="1" applyAlignment="1" applyProtection="1">
      <alignment horizontal="left" vertical="center" wrapText="1"/>
    </xf>
    <xf numFmtId="14" fontId="17" fillId="17" borderId="21" xfId="0" applyNumberFormat="1" applyFont="1" applyFill="1" applyBorder="1" applyAlignment="1" applyProtection="1">
      <alignment horizontal="left" vertical="center" wrapText="1"/>
    </xf>
    <xf numFmtId="0" fontId="17" fillId="17" borderId="1" xfId="0" applyFont="1" applyFill="1" applyBorder="1" applyAlignment="1" applyProtection="1">
      <alignment horizontal="left" vertical="center" wrapText="1"/>
    </xf>
    <xf numFmtId="0" fontId="17" fillId="17" borderId="21" xfId="0" applyFont="1" applyFill="1" applyBorder="1" applyAlignment="1" applyProtection="1">
      <alignment horizontal="left" vertical="center" wrapText="1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0" fontId="16" fillId="9" borderId="22" xfId="0" applyFont="1" applyFill="1" applyBorder="1" applyAlignment="1" applyProtection="1">
      <alignment horizontal="right" vertical="center" wrapText="1"/>
    </xf>
    <xf numFmtId="0" fontId="17" fillId="9" borderId="23" xfId="0" applyFont="1" applyFill="1" applyBorder="1" applyAlignment="1" applyProtection="1">
      <alignment horizontal="right" vertical="center" wrapText="1"/>
    </xf>
    <xf numFmtId="0" fontId="22" fillId="15" borderId="20" xfId="0" applyFont="1" applyFill="1" applyBorder="1" applyAlignment="1" applyProtection="1">
      <alignment horizontal="left"/>
    </xf>
    <xf numFmtId="0" fontId="22" fillId="15" borderId="1" xfId="0" applyFont="1" applyFill="1" applyBorder="1" applyAlignment="1" applyProtection="1">
      <alignment horizontal="left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44" fontId="16" fillId="9" borderId="23" xfId="0" applyNumberFormat="1" applyFont="1" applyFill="1" applyBorder="1" applyAlignment="1">
      <alignment horizontal="center" vertical="center"/>
    </xf>
    <xf numFmtId="44" fontId="16" fillId="9" borderId="24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0" borderId="2" xfId="1" applyFont="1" applyFill="1" applyBorder="1" applyAlignment="1" applyProtection="1">
      <alignment horizontal="center"/>
    </xf>
    <xf numFmtId="44" fontId="33" fillId="10" borderId="3" xfId="1" applyFont="1" applyFill="1" applyBorder="1" applyAlignment="1" applyProtection="1">
      <alignment horizontal="center"/>
    </xf>
    <xf numFmtId="44" fontId="33" fillId="10" borderId="4" xfId="1" applyFont="1" applyFill="1" applyBorder="1" applyAlignment="1" applyProtection="1">
      <alignment horizontal="center"/>
    </xf>
    <xf numFmtId="44" fontId="33" fillId="10" borderId="13" xfId="1" applyFont="1" applyFill="1" applyBorder="1" applyAlignment="1" applyProtection="1">
      <alignment horizontal="center"/>
    </xf>
    <xf numFmtId="44" fontId="33" fillId="10" borderId="16" xfId="1" applyFont="1" applyFill="1" applyBorder="1" applyAlignment="1" applyProtection="1">
      <alignment horizontal="center"/>
    </xf>
    <xf numFmtId="44" fontId="33" fillId="10" borderId="11" xfId="1" applyFont="1" applyFill="1" applyBorder="1" applyAlignment="1" applyProtection="1">
      <alignment horizontal="center"/>
    </xf>
    <xf numFmtId="1" fontId="14" fillId="10" borderId="1" xfId="0" applyNumberFormat="1" applyFont="1" applyFill="1" applyBorder="1" applyAlignment="1" applyProtection="1">
      <alignment horizontal="right" vertical="top"/>
    </xf>
    <xf numFmtId="0" fontId="14" fillId="10" borderId="1" xfId="0" applyFont="1" applyFill="1" applyBorder="1" applyAlignment="1" applyProtection="1">
      <alignment horizontal="left" vertical="top" wrapText="1"/>
    </xf>
    <xf numFmtId="1" fontId="14" fillId="10" borderId="1" xfId="0" applyNumberFormat="1" applyFont="1" applyFill="1" applyBorder="1" applyAlignment="1" applyProtection="1">
      <alignment horizontal="right"/>
    </xf>
    <xf numFmtId="1" fontId="4" fillId="10" borderId="1" xfId="0" applyNumberFormat="1" applyFont="1" applyFill="1" applyBorder="1" applyAlignment="1" applyProtection="1">
      <alignment horizontal="left"/>
    </xf>
    <xf numFmtId="10" fontId="14" fillId="10" borderId="1" xfId="0" applyNumberFormat="1" applyFont="1" applyFill="1" applyBorder="1" applyAlignment="1" applyProtection="1">
      <alignment horizontal="center" vertical="center"/>
    </xf>
    <xf numFmtId="44" fontId="33" fillId="10" borderId="2" xfId="1" applyFont="1" applyFill="1" applyBorder="1" applyAlignment="1" applyProtection="1">
      <alignment horizontal="center" wrapText="1"/>
    </xf>
    <xf numFmtId="44" fontId="33" fillId="10" borderId="3" xfId="1" applyFont="1" applyFill="1" applyBorder="1" applyAlignment="1" applyProtection="1">
      <alignment horizontal="center" wrapText="1"/>
    </xf>
    <xf numFmtId="44" fontId="33" fillId="10" borderId="13" xfId="1" applyFont="1" applyFill="1" applyBorder="1" applyAlignment="1" applyProtection="1">
      <alignment horizontal="center" wrapText="1"/>
    </xf>
    <xf numFmtId="44" fontId="33" fillId="10" borderId="16" xfId="1" applyFont="1" applyFill="1" applyBorder="1" applyAlignment="1" applyProtection="1">
      <alignment horizontal="center" wrapText="1"/>
    </xf>
    <xf numFmtId="0" fontId="31" fillId="25" borderId="26" xfId="0" applyFont="1" applyFill="1" applyBorder="1" applyAlignment="1">
      <alignment vertical="center" wrapText="1"/>
    </xf>
    <xf numFmtId="0" fontId="31" fillId="25" borderId="40" xfId="0" applyFont="1" applyFill="1" applyBorder="1" applyAlignment="1">
      <alignment vertical="center" wrapText="1"/>
    </xf>
    <xf numFmtId="0" fontId="31" fillId="25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9" xfId="0" applyFont="1" applyBorder="1" applyAlignment="1">
      <alignment vertical="top" wrapText="1"/>
    </xf>
    <xf numFmtId="0" fontId="28" fillId="0" borderId="38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30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30" fillId="24" borderId="33" xfId="0" applyFont="1" applyFill="1" applyBorder="1" applyAlignment="1">
      <alignment vertical="center" wrapText="1"/>
    </xf>
    <xf numFmtId="0" fontId="30" fillId="24" borderId="6" xfId="0" applyFont="1" applyFill="1" applyBorder="1" applyAlignment="1">
      <alignment vertical="center" wrapText="1"/>
    </xf>
    <xf numFmtId="0" fontId="30" fillId="24" borderId="34" xfId="0" applyFont="1" applyFill="1" applyBorder="1" applyAlignment="1">
      <alignment vertical="center" wrapText="1"/>
    </xf>
    <xf numFmtId="0" fontId="29" fillId="24" borderId="30" xfId="0" applyFont="1" applyFill="1" applyBorder="1" applyAlignment="1">
      <alignment vertical="center" wrapText="1"/>
    </xf>
    <xf numFmtId="0" fontId="29" fillId="24" borderId="32" xfId="0" applyFont="1" applyFill="1" applyBorder="1" applyAlignment="1">
      <alignment vertical="center" wrapText="1"/>
    </xf>
    <xf numFmtId="0" fontId="29" fillId="24" borderId="31" xfId="0" applyFont="1" applyFill="1" applyBorder="1" applyAlignment="1">
      <alignment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6" xfId="0" applyFont="1" applyFill="1" applyBorder="1" applyAlignment="1">
      <alignment horizontal="center" vertical="center" wrapText="1"/>
    </xf>
    <xf numFmtId="0" fontId="26" fillId="24" borderId="34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3"/>
  <sheetViews>
    <sheetView tabSelected="1" view="pageBreakPreview" topLeftCell="A12" zoomScale="60" zoomScaleNormal="80" workbookViewId="0">
      <selection activeCell="F36" sqref="F36"/>
    </sheetView>
  </sheetViews>
  <sheetFormatPr defaultColWidth="9.140625" defaultRowHeight="16.5" x14ac:dyDescent="0.25"/>
  <cols>
    <col min="1" max="1" width="30.85546875" style="10" customWidth="1"/>
    <col min="2" max="2" width="21" style="10" customWidth="1"/>
    <col min="3" max="3" width="20.5703125" style="10" customWidth="1"/>
    <col min="4" max="4" width="24.42578125" style="10" customWidth="1"/>
    <col min="5" max="5" width="22.42578125" style="10" customWidth="1"/>
    <col min="6" max="6" width="24.140625" style="10" customWidth="1"/>
    <col min="7" max="7" width="24.5703125" style="10" customWidth="1"/>
    <col min="8" max="8" width="23.5703125" style="10" customWidth="1"/>
    <col min="9" max="9" width="9.140625" style="10"/>
    <col min="10" max="10" width="25.85546875" style="53" customWidth="1"/>
    <col min="11" max="11" width="20.42578125" style="10" customWidth="1"/>
    <col min="12" max="12" width="22" style="10" customWidth="1"/>
    <col min="13" max="13" width="12.7109375" style="10" customWidth="1"/>
    <col min="14" max="16" width="9.140625" style="10"/>
    <col min="17" max="17" width="17.42578125" style="10" customWidth="1"/>
    <col min="18" max="16384" width="9.140625" style="10"/>
  </cols>
  <sheetData>
    <row r="1" spans="1:18" ht="87" customHeight="1" thickBot="1" x14ac:dyDescent="0.45">
      <c r="A1" s="238" t="s">
        <v>0</v>
      </c>
      <c r="B1" s="239"/>
      <c r="C1" s="239"/>
      <c r="D1" s="239"/>
      <c r="E1" s="239"/>
      <c r="F1" s="239"/>
      <c r="G1" s="239"/>
      <c r="H1" s="240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25">
      <c r="A2" s="147" t="s">
        <v>1</v>
      </c>
      <c r="B2" s="247"/>
      <c r="C2" s="247"/>
      <c r="D2" s="150"/>
      <c r="E2" s="151"/>
      <c r="F2" s="147" t="s">
        <v>2</v>
      </c>
      <c r="G2" s="241"/>
      <c r="H2" s="241"/>
      <c r="I2" s="148"/>
      <c r="J2" s="152" t="s">
        <v>106</v>
      </c>
      <c r="K2" s="187"/>
      <c r="L2" s="148"/>
      <c r="M2" s="148"/>
      <c r="N2" s="148"/>
      <c r="O2" s="148"/>
      <c r="P2" s="148"/>
      <c r="Q2" s="148"/>
      <c r="R2" s="148"/>
    </row>
    <row r="3" spans="1:18" ht="39.950000000000003" customHeight="1" x14ac:dyDescent="0.25">
      <c r="A3" s="147" t="s">
        <v>3</v>
      </c>
      <c r="B3" s="256"/>
      <c r="C3" s="257"/>
      <c r="D3" s="257"/>
      <c r="E3" s="258"/>
      <c r="F3" s="153" t="s">
        <v>4</v>
      </c>
      <c r="G3" s="244"/>
      <c r="H3" s="245"/>
      <c r="I3" s="148"/>
      <c r="J3" s="261" t="s">
        <v>121</v>
      </c>
      <c r="K3" s="262"/>
      <c r="L3" s="148"/>
      <c r="M3" s="148"/>
      <c r="N3" s="148"/>
      <c r="O3" s="148"/>
      <c r="P3" s="148"/>
      <c r="Q3" s="148"/>
      <c r="R3" s="148"/>
    </row>
    <row r="4" spans="1:18" ht="30" customHeight="1" x14ac:dyDescent="0.25">
      <c r="A4" s="248" t="s">
        <v>5</v>
      </c>
      <c r="B4" s="250"/>
      <c r="C4" s="251"/>
      <c r="D4" s="251"/>
      <c r="E4" s="252"/>
      <c r="F4" s="259" t="s">
        <v>6</v>
      </c>
      <c r="G4" s="147" t="s">
        <v>149</v>
      </c>
      <c r="H4" s="184"/>
      <c r="I4" s="148"/>
      <c r="J4" s="154" t="s">
        <v>107</v>
      </c>
      <c r="K4" s="185"/>
      <c r="L4" s="155"/>
      <c r="M4" s="148"/>
      <c r="N4" s="148"/>
      <c r="O4" s="148"/>
      <c r="P4" s="148"/>
      <c r="Q4" s="148"/>
      <c r="R4" s="148"/>
    </row>
    <row r="5" spans="1:18" ht="30" customHeight="1" x14ac:dyDescent="0.25">
      <c r="A5" s="249"/>
      <c r="B5" s="253"/>
      <c r="C5" s="254"/>
      <c r="D5" s="254"/>
      <c r="E5" s="255"/>
      <c r="F5" s="260"/>
      <c r="G5" s="147" t="s">
        <v>150</v>
      </c>
      <c r="H5" s="184"/>
      <c r="I5" s="148"/>
      <c r="J5" s="154" t="s">
        <v>110</v>
      </c>
      <c r="K5" s="185"/>
      <c r="L5" s="148"/>
      <c r="M5" s="148"/>
      <c r="N5" s="148"/>
      <c r="O5" s="148"/>
      <c r="P5" s="148"/>
      <c r="Q5" s="148"/>
      <c r="R5" s="148"/>
    </row>
    <row r="6" spans="1:18" ht="5.45" customHeight="1" x14ac:dyDescent="0.25">
      <c r="A6" s="156"/>
      <c r="B6" s="157"/>
      <c r="C6" s="157"/>
      <c r="D6" s="156"/>
      <c r="E6" s="156"/>
      <c r="F6" s="158"/>
      <c r="G6" s="156"/>
      <c r="H6" s="159"/>
      <c r="I6" s="148"/>
      <c r="J6" s="154"/>
      <c r="K6" s="186"/>
      <c r="L6" s="148"/>
      <c r="M6" s="148"/>
      <c r="N6" s="148"/>
      <c r="O6" s="148"/>
      <c r="P6" s="148"/>
      <c r="Q6" s="148"/>
      <c r="R6" s="148"/>
    </row>
    <row r="7" spans="1:18" ht="45.95" customHeight="1" x14ac:dyDescent="0.25">
      <c r="A7" s="242" t="s">
        <v>7</v>
      </c>
      <c r="B7" s="242"/>
      <c r="C7" s="160" t="s">
        <v>8</v>
      </c>
      <c r="D7" s="161" t="s">
        <v>156</v>
      </c>
      <c r="E7" s="242" t="s">
        <v>9</v>
      </c>
      <c r="F7" s="242"/>
      <c r="G7" s="242"/>
      <c r="H7" s="242"/>
      <c r="I7" s="148"/>
      <c r="J7" s="154" t="s">
        <v>111</v>
      </c>
      <c r="K7" s="185"/>
      <c r="L7" s="148"/>
      <c r="M7" s="148"/>
      <c r="N7" s="148"/>
      <c r="O7" s="148"/>
      <c r="P7" s="148"/>
      <c r="Q7" s="162" t="s">
        <v>124</v>
      </c>
      <c r="R7" s="148"/>
    </row>
    <row r="8" spans="1:18" ht="33" customHeight="1" x14ac:dyDescent="0.25">
      <c r="A8" s="246" t="s">
        <v>10</v>
      </c>
      <c r="B8" s="246"/>
      <c r="C8" s="54"/>
      <c r="D8" s="55"/>
      <c r="E8" s="243">
        <f>C8*D8</f>
        <v>0</v>
      </c>
      <c r="F8" s="243"/>
      <c r="G8" s="243"/>
      <c r="H8" s="243"/>
      <c r="I8" s="148"/>
      <c r="J8" s="154" t="s">
        <v>112</v>
      </c>
      <c r="K8" s="185"/>
      <c r="L8" s="148"/>
      <c r="M8" s="148"/>
      <c r="N8" s="148"/>
      <c r="O8" s="148"/>
      <c r="P8" s="148"/>
      <c r="Q8" s="162" t="s">
        <v>125</v>
      </c>
      <c r="R8" s="148"/>
    </row>
    <row r="9" spans="1:18" ht="32.25" customHeight="1" x14ac:dyDescent="0.25">
      <c r="A9" s="246" t="s">
        <v>11</v>
      </c>
      <c r="B9" s="246"/>
      <c r="C9" s="54"/>
      <c r="D9" s="55"/>
      <c r="E9" s="243">
        <f t="shared" ref="E9:E11" si="0">C9*D9</f>
        <v>0</v>
      </c>
      <c r="F9" s="243"/>
      <c r="G9" s="243"/>
      <c r="H9" s="243"/>
      <c r="I9" s="148"/>
      <c r="J9" s="154" t="s">
        <v>113</v>
      </c>
      <c r="K9" s="185"/>
      <c r="L9" s="148"/>
      <c r="M9" s="148"/>
      <c r="N9" s="148"/>
      <c r="O9" s="148"/>
      <c r="P9" s="148"/>
      <c r="Q9" s="162" t="s">
        <v>126</v>
      </c>
      <c r="R9" s="148"/>
    </row>
    <row r="10" spans="1:18" ht="30" customHeight="1" x14ac:dyDescent="0.25">
      <c r="A10" s="246" t="s">
        <v>12</v>
      </c>
      <c r="B10" s="246"/>
      <c r="C10" s="54"/>
      <c r="D10" s="55"/>
      <c r="E10" s="243">
        <f t="shared" si="0"/>
        <v>0</v>
      </c>
      <c r="F10" s="243"/>
      <c r="G10" s="243"/>
      <c r="H10" s="243"/>
      <c r="I10" s="148"/>
      <c r="J10" s="154" t="s">
        <v>114</v>
      </c>
      <c r="K10" s="185"/>
      <c r="L10" s="148"/>
      <c r="M10" s="148"/>
      <c r="N10" s="148"/>
      <c r="O10" s="148"/>
      <c r="P10" s="148"/>
      <c r="Q10" s="162" t="s">
        <v>127</v>
      </c>
      <c r="R10" s="148"/>
    </row>
    <row r="11" spans="1:18" ht="35.25" customHeight="1" x14ac:dyDescent="0.25">
      <c r="A11" s="246" t="s">
        <v>13</v>
      </c>
      <c r="B11" s="246"/>
      <c r="C11" s="54"/>
      <c r="D11" s="55"/>
      <c r="E11" s="243">
        <f t="shared" si="0"/>
        <v>0</v>
      </c>
      <c r="F11" s="243"/>
      <c r="G11" s="243"/>
      <c r="H11" s="243"/>
      <c r="I11" s="148"/>
      <c r="J11" s="154" t="s">
        <v>115</v>
      </c>
      <c r="K11" s="185"/>
      <c r="L11" s="148"/>
      <c r="M11" s="148"/>
      <c r="N11" s="148"/>
      <c r="O11" s="148"/>
      <c r="P11" s="148"/>
      <c r="Q11" s="162" t="s">
        <v>128</v>
      </c>
      <c r="R11" s="148"/>
    </row>
    <row r="12" spans="1:18" ht="36" customHeight="1" x14ac:dyDescent="0.25">
      <c r="A12" s="246" t="s">
        <v>14</v>
      </c>
      <c r="B12" s="246"/>
      <c r="C12" s="232" t="s">
        <v>15</v>
      </c>
      <c r="D12" s="233"/>
      <c r="E12" s="243">
        <f>'ARP COSTS'!C19</f>
        <v>0</v>
      </c>
      <c r="F12" s="243"/>
      <c r="G12" s="243"/>
      <c r="H12" s="243"/>
      <c r="I12" s="148"/>
      <c r="J12" s="154" t="s">
        <v>116</v>
      </c>
      <c r="K12" s="185"/>
      <c r="L12" s="148"/>
      <c r="M12" s="148"/>
      <c r="N12" s="148"/>
      <c r="O12" s="148"/>
      <c r="P12" s="148"/>
      <c r="Q12" s="162" t="s">
        <v>129</v>
      </c>
      <c r="R12" s="148"/>
    </row>
    <row r="13" spans="1:18" ht="31.5" customHeight="1" x14ac:dyDescent="0.25">
      <c r="A13" s="267" t="s">
        <v>16</v>
      </c>
      <c r="B13" s="267"/>
      <c r="C13" s="267"/>
      <c r="D13" s="267"/>
      <c r="E13" s="268">
        <f>SUM(E8:H12)</f>
        <v>0</v>
      </c>
      <c r="F13" s="268"/>
      <c r="G13" s="268"/>
      <c r="H13" s="268"/>
      <c r="I13" s="148"/>
      <c r="J13" s="154" t="s">
        <v>117</v>
      </c>
      <c r="K13" s="185"/>
      <c r="L13" s="148"/>
      <c r="M13" s="148"/>
      <c r="N13" s="148"/>
      <c r="O13" s="148"/>
      <c r="P13" s="148"/>
      <c r="Q13" s="162" t="s">
        <v>130</v>
      </c>
      <c r="R13" s="148"/>
    </row>
    <row r="14" spans="1:18" s="11" customFormat="1" ht="30.6" customHeight="1" x14ac:dyDescent="0.25">
      <c r="A14" s="263" t="s">
        <v>17</v>
      </c>
      <c r="B14" s="263"/>
      <c r="C14" s="263"/>
      <c r="D14" s="263"/>
      <c r="E14" s="263"/>
      <c r="F14" s="263"/>
      <c r="G14" s="263"/>
      <c r="H14" s="263"/>
      <c r="I14" s="163"/>
      <c r="J14" s="154" t="s">
        <v>118</v>
      </c>
      <c r="K14" s="185"/>
      <c r="L14" s="163"/>
      <c r="M14" s="163"/>
      <c r="N14" s="163"/>
      <c r="O14" s="163"/>
      <c r="P14" s="163"/>
      <c r="Q14" s="162" t="s">
        <v>131</v>
      </c>
      <c r="R14" s="163"/>
    </row>
    <row r="15" spans="1:18" s="11" customFormat="1" ht="59.25" customHeight="1" x14ac:dyDescent="0.25">
      <c r="A15" s="264" t="s">
        <v>154</v>
      </c>
      <c r="B15" s="264"/>
      <c r="C15" s="264"/>
      <c r="D15" s="264"/>
      <c r="E15" s="264"/>
      <c r="F15" s="264"/>
      <c r="G15" s="264"/>
      <c r="H15" s="264"/>
      <c r="I15" s="163"/>
      <c r="J15" s="154" t="s">
        <v>119</v>
      </c>
      <c r="K15" s="185"/>
      <c r="L15" s="163"/>
      <c r="M15" s="163"/>
      <c r="N15" s="163"/>
      <c r="O15" s="163"/>
      <c r="P15" s="163"/>
      <c r="Q15" s="164" t="s">
        <v>132</v>
      </c>
      <c r="R15" s="163"/>
    </row>
    <row r="16" spans="1:18" s="11" customFormat="1" ht="61.5" customHeight="1" x14ac:dyDescent="0.25">
      <c r="A16" s="235"/>
      <c r="B16" s="235"/>
      <c r="C16" s="235"/>
      <c r="D16" s="236"/>
      <c r="E16" s="236"/>
      <c r="F16" s="236"/>
      <c r="G16" s="237"/>
      <c r="H16" s="237"/>
      <c r="I16" s="163"/>
      <c r="J16" s="154" t="s">
        <v>120</v>
      </c>
      <c r="K16" s="185"/>
      <c r="L16" s="163"/>
      <c r="M16" s="163"/>
      <c r="N16" s="163"/>
      <c r="O16" s="163"/>
      <c r="P16" s="163"/>
      <c r="Q16" s="164" t="s">
        <v>133</v>
      </c>
      <c r="R16" s="163"/>
    </row>
    <row r="17" spans="1:18" s="11" customFormat="1" ht="27.6" customHeight="1" x14ac:dyDescent="0.25">
      <c r="A17" s="266" t="s">
        <v>18</v>
      </c>
      <c r="B17" s="266"/>
      <c r="C17" s="266"/>
      <c r="D17" s="266" t="s">
        <v>19</v>
      </c>
      <c r="E17" s="266"/>
      <c r="F17" s="266"/>
      <c r="G17" s="266" t="s">
        <v>20</v>
      </c>
      <c r="H17" s="266"/>
      <c r="I17" s="163"/>
      <c r="J17" s="165"/>
      <c r="K17" s="166"/>
      <c r="L17" s="163"/>
      <c r="M17" s="163"/>
      <c r="N17" s="163"/>
      <c r="O17" s="163"/>
      <c r="P17" s="163"/>
      <c r="Q17" s="164" t="s">
        <v>134</v>
      </c>
      <c r="R17" s="163"/>
    </row>
    <row r="18" spans="1:18" s="11" customFormat="1" ht="12" customHeight="1" x14ac:dyDescent="0.25">
      <c r="A18" s="265"/>
      <c r="B18" s="265"/>
      <c r="C18" s="265"/>
      <c r="D18" s="265"/>
      <c r="E18" s="265"/>
      <c r="F18" s="265"/>
      <c r="G18" s="265"/>
      <c r="H18" s="265"/>
      <c r="I18" s="163"/>
      <c r="J18" s="167"/>
      <c r="K18" s="168"/>
      <c r="L18" s="163"/>
      <c r="M18" s="163"/>
      <c r="N18" s="163"/>
      <c r="O18" s="163"/>
      <c r="P18" s="163"/>
      <c r="Q18" s="164" t="s">
        <v>135</v>
      </c>
      <c r="R18" s="163"/>
    </row>
    <row r="19" spans="1:18" s="11" customFormat="1" ht="10.5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3"/>
      <c r="J19" s="167"/>
      <c r="K19" s="168"/>
      <c r="L19" s="163"/>
      <c r="M19" s="163"/>
      <c r="N19" s="163"/>
      <c r="O19" s="163"/>
      <c r="P19" s="163"/>
      <c r="Q19" s="164" t="s">
        <v>136</v>
      </c>
      <c r="R19" s="163"/>
    </row>
    <row r="20" spans="1:18" s="11" customFormat="1" ht="38.1" customHeight="1" thickBot="1" x14ac:dyDescent="0.3">
      <c r="A20" s="234" t="s">
        <v>123</v>
      </c>
      <c r="B20" s="234"/>
      <c r="C20" s="234"/>
      <c r="D20" s="234"/>
      <c r="E20" s="234"/>
      <c r="F20" s="234"/>
      <c r="G20" s="234"/>
      <c r="H20" s="234"/>
      <c r="I20" s="163"/>
      <c r="J20" s="170" t="s">
        <v>108</v>
      </c>
      <c r="K20" s="171">
        <f>SUM(K4:K16)</f>
        <v>0</v>
      </c>
      <c r="L20" s="163"/>
      <c r="M20" s="163"/>
      <c r="N20" s="163"/>
      <c r="O20" s="163"/>
      <c r="P20" s="163"/>
      <c r="Q20" s="163"/>
      <c r="R20" s="163"/>
    </row>
    <row r="21" spans="1:18" s="11" customFormat="1" ht="32.1" customHeight="1" thickBot="1" x14ac:dyDescent="0.3">
      <c r="A21" s="234" t="s">
        <v>21</v>
      </c>
      <c r="B21" s="234"/>
      <c r="C21" s="234"/>
      <c r="D21" s="234"/>
      <c r="E21" s="234"/>
      <c r="F21" s="234"/>
      <c r="G21" s="234"/>
      <c r="H21" s="234"/>
      <c r="I21" s="163"/>
      <c r="J21" s="172" t="s">
        <v>109</v>
      </c>
      <c r="K21" s="173">
        <f>K2-K20</f>
        <v>0</v>
      </c>
      <c r="L21" s="163"/>
      <c r="M21" s="163"/>
      <c r="N21" s="163"/>
      <c r="O21" s="163"/>
      <c r="P21" s="163"/>
      <c r="Q21" s="163"/>
      <c r="R21" s="163"/>
    </row>
    <row r="22" spans="1:18" s="11" customFormat="1" ht="72.95" customHeight="1" x14ac:dyDescent="0.2">
      <c r="A22" s="205" t="s">
        <v>22</v>
      </c>
      <c r="B22" s="206"/>
      <c r="C22" s="206"/>
      <c r="D22" s="207"/>
      <c r="E22" s="174"/>
      <c r="F22" s="205" t="s">
        <v>23</v>
      </c>
      <c r="G22" s="206"/>
      <c r="H22" s="207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1:18" s="11" customFormat="1" ht="34.5" customHeight="1" x14ac:dyDescent="0.25">
      <c r="A23" s="217" t="s">
        <v>24</v>
      </c>
      <c r="B23" s="222"/>
      <c r="C23" s="219" t="s">
        <v>13</v>
      </c>
      <c r="D23" s="222"/>
      <c r="E23" s="175"/>
      <c r="F23" s="221" t="s">
        <v>155</v>
      </c>
      <c r="G23" s="221"/>
      <c r="H23" s="188"/>
      <c r="I23" s="163"/>
      <c r="J23" s="149"/>
      <c r="K23" s="163"/>
      <c r="L23" s="163"/>
      <c r="M23" s="163"/>
      <c r="N23" s="163"/>
      <c r="O23" s="163"/>
      <c r="P23" s="163"/>
      <c r="Q23" s="163"/>
      <c r="R23" s="163"/>
    </row>
    <row r="24" spans="1:18" s="11" customFormat="1" ht="20.45" customHeight="1" x14ac:dyDescent="0.25">
      <c r="A24" s="218"/>
      <c r="B24" s="222"/>
      <c r="C24" s="220"/>
      <c r="D24" s="222"/>
      <c r="E24" s="175"/>
      <c r="F24" s="208" t="s">
        <v>25</v>
      </c>
      <c r="G24" s="209"/>
      <c r="H24" s="214"/>
      <c r="I24" s="163"/>
      <c r="J24" s="149"/>
      <c r="K24" s="163"/>
      <c r="L24" s="163"/>
      <c r="M24" s="163"/>
      <c r="N24" s="163"/>
      <c r="O24" s="163"/>
      <c r="P24" s="163"/>
      <c r="Q24" s="163"/>
      <c r="R24" s="163"/>
    </row>
    <row r="25" spans="1:18" s="11" customFormat="1" ht="20.45" customHeight="1" x14ac:dyDescent="0.25">
      <c r="A25" s="217" t="s">
        <v>26</v>
      </c>
      <c r="B25" s="222"/>
      <c r="C25" s="219" t="s">
        <v>27</v>
      </c>
      <c r="D25" s="223"/>
      <c r="E25" s="176"/>
      <c r="F25" s="210"/>
      <c r="G25" s="211"/>
      <c r="H25" s="215"/>
      <c r="I25" s="163"/>
      <c r="J25" s="149"/>
      <c r="K25" s="163"/>
      <c r="L25" s="163"/>
      <c r="M25" s="163"/>
      <c r="N25" s="163"/>
      <c r="O25" s="163"/>
      <c r="P25" s="163"/>
      <c r="Q25" s="163"/>
      <c r="R25" s="163"/>
    </row>
    <row r="26" spans="1:18" s="11" customFormat="1" ht="31.5" customHeight="1" x14ac:dyDescent="0.25">
      <c r="A26" s="218"/>
      <c r="B26" s="222"/>
      <c r="C26" s="220"/>
      <c r="D26" s="223"/>
      <c r="E26" s="177"/>
      <c r="F26" s="212"/>
      <c r="G26" s="213"/>
      <c r="H26" s="216"/>
      <c r="I26" s="163"/>
      <c r="J26" s="149"/>
      <c r="K26" s="163"/>
      <c r="L26" s="163"/>
      <c r="M26" s="163"/>
      <c r="N26" s="163"/>
      <c r="O26" s="163"/>
      <c r="P26" s="163"/>
      <c r="Q26" s="163"/>
      <c r="R26" s="163"/>
    </row>
    <row r="27" spans="1:18" s="11" customFormat="1" ht="36.6" customHeight="1" x14ac:dyDescent="0.25">
      <c r="A27" s="202" t="s">
        <v>28</v>
      </c>
      <c r="B27" s="203"/>
      <c r="C27" s="204"/>
      <c r="D27" s="190"/>
      <c r="E27" s="177"/>
      <c r="F27" s="202" t="s">
        <v>29</v>
      </c>
      <c r="G27" s="204"/>
      <c r="H27" s="189"/>
      <c r="I27" s="163"/>
      <c r="J27" s="149"/>
      <c r="K27" s="163"/>
      <c r="L27" s="163"/>
      <c r="M27" s="163"/>
      <c r="N27" s="163"/>
      <c r="O27" s="163"/>
      <c r="P27" s="163"/>
      <c r="Q27" s="163"/>
      <c r="R27" s="163"/>
    </row>
    <row r="28" spans="1:18" s="11" customFormat="1" ht="9.6" customHeight="1" x14ac:dyDescent="0.25">
      <c r="A28" s="226"/>
      <c r="B28" s="226"/>
      <c r="C28" s="226"/>
      <c r="D28" s="226"/>
      <c r="E28" s="226"/>
      <c r="F28" s="226"/>
      <c r="G28" s="226"/>
      <c r="H28" s="226"/>
      <c r="I28" s="163"/>
      <c r="J28" s="149"/>
      <c r="K28" s="163"/>
      <c r="L28" s="163"/>
      <c r="M28" s="163"/>
      <c r="N28" s="163"/>
      <c r="O28" s="163"/>
      <c r="P28" s="163"/>
      <c r="Q28" s="163"/>
      <c r="R28" s="163"/>
    </row>
    <row r="29" spans="1:18" s="11" customFormat="1" ht="62.45" customHeight="1" x14ac:dyDescent="0.25">
      <c r="A29" s="178" t="s">
        <v>30</v>
      </c>
      <c r="B29" s="178" t="s">
        <v>31</v>
      </c>
      <c r="C29" s="178" t="s">
        <v>32</v>
      </c>
      <c r="D29" s="178" t="s">
        <v>33</v>
      </c>
      <c r="E29" s="178" t="s">
        <v>34</v>
      </c>
      <c r="F29" s="178" t="s">
        <v>9</v>
      </c>
      <c r="G29" s="178" t="s">
        <v>23</v>
      </c>
      <c r="H29" s="178" t="s">
        <v>35</v>
      </c>
      <c r="I29" s="163"/>
      <c r="J29" s="149"/>
      <c r="K29" s="163"/>
      <c r="L29" s="163"/>
      <c r="M29" s="163"/>
      <c r="N29" s="163"/>
      <c r="O29" s="163"/>
      <c r="P29" s="163"/>
      <c r="Q29" s="163"/>
      <c r="R29" s="163"/>
    </row>
    <row r="30" spans="1:18" s="9" customFormat="1" ht="36.6" customHeight="1" x14ac:dyDescent="0.25">
      <c r="A30" s="179">
        <v>60303060226</v>
      </c>
      <c r="B30" s="179">
        <v>60910310</v>
      </c>
      <c r="C30" s="179">
        <v>100995</v>
      </c>
      <c r="D30" s="179">
        <v>780000</v>
      </c>
      <c r="E30" s="180" t="s">
        <v>36</v>
      </c>
      <c r="F30" s="191"/>
      <c r="G30" s="193"/>
      <c r="H30" s="195"/>
      <c r="I30" s="181"/>
      <c r="J30" s="149"/>
      <c r="K30" s="181"/>
      <c r="L30" s="181"/>
      <c r="M30" s="181"/>
      <c r="N30" s="181"/>
      <c r="O30" s="181"/>
      <c r="P30" s="181"/>
      <c r="Q30" s="181"/>
      <c r="R30" s="181"/>
    </row>
    <row r="31" spans="1:18" s="9" customFormat="1" ht="36.6" customHeight="1" x14ac:dyDescent="0.25">
      <c r="A31" s="179">
        <v>60303060226</v>
      </c>
      <c r="B31" s="179">
        <v>60910310</v>
      </c>
      <c r="C31" s="179">
        <v>100995</v>
      </c>
      <c r="D31" s="179">
        <v>751000</v>
      </c>
      <c r="E31" s="180" t="s">
        <v>37</v>
      </c>
      <c r="F31" s="191"/>
      <c r="G31" s="193"/>
      <c r="H31" s="195"/>
      <c r="I31" s="181"/>
      <c r="J31" s="149"/>
      <c r="K31" s="181"/>
      <c r="L31" s="181"/>
      <c r="M31" s="181"/>
      <c r="N31" s="181"/>
      <c r="O31" s="181"/>
      <c r="P31" s="181"/>
      <c r="Q31" s="181"/>
      <c r="R31" s="181"/>
    </row>
    <row r="32" spans="1:18" s="9" customFormat="1" ht="36.6" customHeight="1" x14ac:dyDescent="0.25">
      <c r="A32" s="179">
        <v>60303060226</v>
      </c>
      <c r="B32" s="179">
        <v>60910310</v>
      </c>
      <c r="C32" s="179">
        <v>100995</v>
      </c>
      <c r="D32" s="179">
        <v>780000</v>
      </c>
      <c r="E32" s="180" t="s">
        <v>38</v>
      </c>
      <c r="F32" s="191"/>
      <c r="G32" s="193"/>
      <c r="H32" s="195"/>
      <c r="I32" s="181"/>
      <c r="J32" s="149"/>
      <c r="K32" s="181"/>
      <c r="L32" s="181"/>
      <c r="M32" s="181"/>
      <c r="N32" s="181"/>
      <c r="O32" s="181"/>
      <c r="P32" s="181"/>
      <c r="Q32" s="181"/>
      <c r="R32" s="181"/>
    </row>
    <row r="33" spans="1:18" s="9" customFormat="1" ht="36.6" customHeight="1" x14ac:dyDescent="0.25">
      <c r="A33" s="179">
        <v>60303060226</v>
      </c>
      <c r="B33" s="179">
        <v>60910310</v>
      </c>
      <c r="C33" s="179">
        <v>100995</v>
      </c>
      <c r="D33" s="179">
        <v>751000</v>
      </c>
      <c r="E33" s="180" t="s">
        <v>39</v>
      </c>
      <c r="F33" s="191"/>
      <c r="G33" s="193"/>
      <c r="H33" s="195"/>
      <c r="I33" s="181"/>
      <c r="J33" s="149"/>
      <c r="K33" s="181"/>
      <c r="L33" s="181"/>
      <c r="M33" s="181"/>
      <c r="N33" s="181"/>
      <c r="O33" s="181"/>
      <c r="P33" s="181"/>
      <c r="Q33" s="181"/>
      <c r="R33" s="181"/>
    </row>
    <row r="34" spans="1:18" s="9" customFormat="1" ht="36.6" customHeight="1" x14ac:dyDescent="0.25">
      <c r="A34" s="179">
        <v>60303060226</v>
      </c>
      <c r="B34" s="179">
        <v>60910310</v>
      </c>
      <c r="C34" s="179">
        <v>100995</v>
      </c>
      <c r="D34" s="179">
        <v>751000</v>
      </c>
      <c r="E34" s="180" t="s">
        <v>40</v>
      </c>
      <c r="F34" s="191"/>
      <c r="G34" s="193"/>
      <c r="H34" s="195"/>
      <c r="I34" s="181"/>
      <c r="J34" s="149"/>
      <c r="K34" s="181"/>
      <c r="L34" s="181"/>
      <c r="M34" s="181"/>
      <c r="N34" s="181"/>
      <c r="O34" s="181"/>
      <c r="P34" s="181"/>
      <c r="Q34" s="181"/>
      <c r="R34" s="181"/>
    </row>
    <row r="35" spans="1:18" s="9" customFormat="1" ht="36.6" customHeight="1" thickBot="1" x14ac:dyDescent="0.3">
      <c r="A35" s="179">
        <v>60303060226</v>
      </c>
      <c r="B35" s="179">
        <v>60910310</v>
      </c>
      <c r="C35" s="179">
        <v>105153</v>
      </c>
      <c r="D35" s="179">
        <v>780000</v>
      </c>
      <c r="E35" s="180" t="s">
        <v>41</v>
      </c>
      <c r="F35" s="191"/>
      <c r="G35" s="182"/>
      <c r="H35" s="196"/>
      <c r="I35" s="181"/>
      <c r="J35" s="149"/>
      <c r="K35" s="181"/>
      <c r="L35" s="181"/>
      <c r="M35" s="181"/>
      <c r="N35" s="181"/>
      <c r="O35" s="181"/>
      <c r="P35" s="181"/>
      <c r="Q35" s="181"/>
      <c r="R35" s="181"/>
    </row>
    <row r="36" spans="1:18" s="9" customFormat="1" ht="39" customHeight="1" thickTop="1" thickBot="1" x14ac:dyDescent="0.3">
      <c r="A36" s="230" t="s">
        <v>42</v>
      </c>
      <c r="B36" s="231"/>
      <c r="C36" s="231"/>
      <c r="D36" s="231"/>
      <c r="E36" s="231"/>
      <c r="F36" s="192"/>
      <c r="G36" s="194"/>
      <c r="H36" s="200"/>
      <c r="I36" s="181"/>
      <c r="J36" s="149"/>
      <c r="K36" s="181"/>
      <c r="L36" s="181"/>
      <c r="M36" s="181"/>
      <c r="N36" s="181"/>
      <c r="O36" s="181"/>
      <c r="P36" s="181"/>
      <c r="Q36" s="181"/>
      <c r="R36" s="181"/>
    </row>
    <row r="37" spans="1:18" s="9" customFormat="1" ht="49.35" customHeight="1" thickTop="1" x14ac:dyDescent="0.25">
      <c r="A37" s="183" t="s">
        <v>43</v>
      </c>
      <c r="B37" s="199"/>
      <c r="C37" s="202" t="s">
        <v>44</v>
      </c>
      <c r="D37" s="204"/>
      <c r="E37" s="198"/>
      <c r="F37" s="227" t="s">
        <v>45</v>
      </c>
      <c r="G37" s="227"/>
      <c r="H37" s="197"/>
      <c r="I37" s="181"/>
      <c r="J37" s="149"/>
      <c r="K37" s="181"/>
      <c r="L37" s="181"/>
      <c r="M37" s="181"/>
      <c r="N37" s="181"/>
      <c r="O37" s="181"/>
      <c r="P37" s="181"/>
      <c r="Q37" s="181"/>
      <c r="R37" s="181"/>
    </row>
    <row r="38" spans="1:18" s="11" customFormat="1" ht="49.35" customHeight="1" x14ac:dyDescent="0.25">
      <c r="A38" s="228"/>
      <c r="B38" s="228"/>
      <c r="C38" s="228"/>
      <c r="D38" s="228"/>
      <c r="E38" s="229"/>
      <c r="F38" s="229"/>
      <c r="G38" s="229"/>
      <c r="H38" s="229"/>
      <c r="I38" s="163"/>
      <c r="J38" s="149"/>
      <c r="K38" s="163"/>
      <c r="L38" s="163"/>
      <c r="M38" s="163"/>
      <c r="N38" s="163"/>
      <c r="O38" s="163"/>
      <c r="P38" s="163"/>
      <c r="Q38" s="163"/>
      <c r="R38" s="163"/>
    </row>
    <row r="39" spans="1:18" s="11" customFormat="1" ht="22.5" customHeight="1" x14ac:dyDescent="0.25">
      <c r="A39" s="224" t="s">
        <v>46</v>
      </c>
      <c r="B39" s="224"/>
      <c r="C39" s="224"/>
      <c r="D39" s="224"/>
      <c r="E39" s="224" t="s">
        <v>47</v>
      </c>
      <c r="F39" s="224"/>
      <c r="G39" s="224"/>
      <c r="H39" s="224"/>
      <c r="I39" s="163"/>
      <c r="J39" s="149"/>
      <c r="K39" s="163"/>
      <c r="L39" s="163"/>
      <c r="M39" s="163"/>
      <c r="N39" s="163"/>
      <c r="O39" s="163"/>
      <c r="P39" s="163"/>
      <c r="Q39" s="163"/>
      <c r="R39" s="163"/>
    </row>
    <row r="40" spans="1:18" s="9" customFormat="1" ht="27" customHeight="1" x14ac:dyDescent="0.25">
      <c r="A40" s="224" t="s">
        <v>48</v>
      </c>
      <c r="B40" s="224"/>
      <c r="C40" s="224"/>
      <c r="D40" s="224"/>
      <c r="E40" s="224"/>
      <c r="F40" s="224"/>
      <c r="G40" s="224"/>
      <c r="H40" s="224"/>
      <c r="I40" s="181"/>
      <c r="J40" s="149"/>
      <c r="K40" s="181"/>
      <c r="L40" s="181"/>
      <c r="M40" s="181"/>
      <c r="N40" s="181"/>
      <c r="O40" s="181"/>
      <c r="P40" s="181"/>
      <c r="Q40" s="181"/>
      <c r="R40" s="181"/>
    </row>
    <row r="41" spans="1:18" s="11" customFormat="1" ht="15" customHeight="1" x14ac:dyDescent="0.25">
      <c r="A41" s="225"/>
      <c r="B41" s="225"/>
      <c r="C41" s="225"/>
      <c r="D41" s="225"/>
      <c r="E41" s="225"/>
      <c r="F41" s="225"/>
      <c r="G41" s="225"/>
      <c r="H41" s="225"/>
      <c r="I41" s="163"/>
      <c r="J41" s="149"/>
      <c r="K41" s="163"/>
      <c r="L41" s="163"/>
      <c r="M41" s="163"/>
      <c r="N41" s="163"/>
      <c r="O41" s="163"/>
      <c r="P41" s="163"/>
      <c r="Q41" s="163"/>
      <c r="R41" s="163"/>
    </row>
    <row r="42" spans="1:18" ht="79.349999999999994" customHeight="1" x14ac:dyDescent="0.25">
      <c r="A42" s="225"/>
      <c r="B42" s="225"/>
      <c r="C42" s="225"/>
      <c r="D42" s="225"/>
      <c r="E42" s="225"/>
      <c r="F42" s="225"/>
      <c r="G42" s="225"/>
      <c r="H42" s="225"/>
      <c r="I42" s="148"/>
      <c r="J42" s="149"/>
      <c r="K42" s="148"/>
      <c r="L42" s="148"/>
      <c r="M42" s="148"/>
      <c r="N42" s="148"/>
      <c r="O42" s="148"/>
      <c r="P42" s="148"/>
      <c r="Q42" s="148"/>
      <c r="R42" s="148"/>
    </row>
    <row r="43" spans="1:18" x14ac:dyDescent="0.25">
      <c r="A43" s="148"/>
      <c r="B43" s="148"/>
      <c r="C43" s="148"/>
      <c r="D43" s="148"/>
      <c r="E43" s="148"/>
      <c r="F43" s="148"/>
      <c r="G43" s="148"/>
      <c r="H43" s="148"/>
      <c r="I43" s="148"/>
      <c r="J43" s="149"/>
      <c r="K43" s="148"/>
      <c r="L43" s="148"/>
      <c r="M43" s="148"/>
      <c r="N43" s="148"/>
      <c r="O43" s="148"/>
      <c r="P43" s="148"/>
      <c r="Q43" s="148"/>
      <c r="R43" s="148"/>
    </row>
  </sheetData>
  <sheetProtection sheet="1" selectLockedCells="1"/>
  <protectedRanges>
    <protectedRange sqref="A15" name="Signature  Date"/>
    <protectedRange sqref="A2 F3 D7 D3:D5 E5 G5:G6 C3:C6 C8:D12 E7:E12" name="Provider Name"/>
  </protectedRanges>
  <mergeCells count="60">
    <mergeCell ref="J3:K3"/>
    <mergeCell ref="A20:H20"/>
    <mergeCell ref="A14:H14"/>
    <mergeCell ref="A15:H15"/>
    <mergeCell ref="A18:H18"/>
    <mergeCell ref="A17:C17"/>
    <mergeCell ref="D17:F17"/>
    <mergeCell ref="G17:H17"/>
    <mergeCell ref="E10:H10"/>
    <mergeCell ref="E11:H11"/>
    <mergeCell ref="E12:H12"/>
    <mergeCell ref="A13:D13"/>
    <mergeCell ref="E13:H13"/>
    <mergeCell ref="A10:B10"/>
    <mergeCell ref="A11:B11"/>
    <mergeCell ref="A12:B12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C12:D12"/>
    <mergeCell ref="A21:H21"/>
    <mergeCell ref="A16:C16"/>
    <mergeCell ref="D16:F16"/>
    <mergeCell ref="G16:H16"/>
    <mergeCell ref="A40:H40"/>
    <mergeCell ref="A41:H42"/>
    <mergeCell ref="A28:H28"/>
    <mergeCell ref="F37:G37"/>
    <mergeCell ref="A39:D39"/>
    <mergeCell ref="E39:H39"/>
    <mergeCell ref="A38:D38"/>
    <mergeCell ref="E38:H38"/>
    <mergeCell ref="C37:D37"/>
    <mergeCell ref="A36:E36"/>
    <mergeCell ref="A27:C27"/>
    <mergeCell ref="F22:H22"/>
    <mergeCell ref="F27:G27"/>
    <mergeCell ref="F24:G26"/>
    <mergeCell ref="H24:H26"/>
    <mergeCell ref="A22:D22"/>
    <mergeCell ref="A25:A26"/>
    <mergeCell ref="C25:C26"/>
    <mergeCell ref="C23:C24"/>
    <mergeCell ref="A23:A24"/>
    <mergeCell ref="F23:G23"/>
    <mergeCell ref="B23:B24"/>
    <mergeCell ref="D23:D24"/>
    <mergeCell ref="D25:D26"/>
    <mergeCell ref="B25:B26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48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40625" defaultRowHeight="12" x14ac:dyDescent="0.2"/>
  <cols>
    <col min="1" max="1" width="24.85546875" style="9" customWidth="1"/>
    <col min="2" max="2" width="23.85546875" style="9" customWidth="1"/>
    <col min="3" max="3" width="10" style="9" customWidth="1"/>
    <col min="4" max="4" width="36.140625" style="9" customWidth="1"/>
    <col min="5" max="16384" width="9.140625" style="9"/>
  </cols>
  <sheetData>
    <row r="1" spans="1:4" ht="20.25" customHeight="1" x14ac:dyDescent="0.3">
      <c r="A1" s="277" t="s">
        <v>151</v>
      </c>
      <c r="B1" s="278"/>
      <c r="C1" s="278"/>
      <c r="D1" s="279"/>
    </row>
    <row r="2" spans="1:4" ht="20.25" customHeight="1" x14ac:dyDescent="0.3">
      <c r="A2" s="280" t="s">
        <v>49</v>
      </c>
      <c r="B2" s="281"/>
      <c r="C2" s="281"/>
      <c r="D2" s="282"/>
    </row>
    <row r="3" spans="1:4" ht="35.25" customHeight="1" x14ac:dyDescent="0.2">
      <c r="A3" s="146" t="s">
        <v>3</v>
      </c>
      <c r="B3" s="297">
        <f>'Invoice Template'!B3</f>
        <v>0</v>
      </c>
      <c r="C3" s="297"/>
      <c r="D3" s="298"/>
    </row>
    <row r="4" spans="1:4" s="10" customFormat="1" ht="36.950000000000003" customHeight="1" x14ac:dyDescent="0.2">
      <c r="A4" s="294" t="s">
        <v>105</v>
      </c>
      <c r="B4" s="147" t="s">
        <v>149</v>
      </c>
      <c r="C4" s="295">
        <f>'Invoice Template'!H4</f>
        <v>0</v>
      </c>
      <c r="D4" s="296"/>
    </row>
    <row r="5" spans="1:4" s="10" customFormat="1" ht="33.6" customHeight="1" x14ac:dyDescent="0.2">
      <c r="A5" s="294"/>
      <c r="B5" s="147" t="s">
        <v>150</v>
      </c>
      <c r="C5" s="295">
        <f>'Invoice Template'!H5</f>
        <v>0</v>
      </c>
      <c r="D5" s="296"/>
    </row>
    <row r="6" spans="1:4" ht="36" customHeight="1" x14ac:dyDescent="0.2">
      <c r="A6" s="146" t="s">
        <v>1</v>
      </c>
      <c r="B6" s="283">
        <f>'Invoice Template'!B2</f>
        <v>0</v>
      </c>
      <c r="C6" s="283"/>
      <c r="D6" s="284"/>
    </row>
    <row r="7" spans="1:4" s="10" customFormat="1" ht="47.25" customHeight="1" x14ac:dyDescent="0.2">
      <c r="A7" s="289" t="s">
        <v>50</v>
      </c>
      <c r="B7" s="285"/>
      <c r="C7" s="285" t="s">
        <v>51</v>
      </c>
      <c r="D7" s="286"/>
    </row>
    <row r="8" spans="1:4" s="10" customFormat="1" ht="21.75" customHeight="1" x14ac:dyDescent="0.25">
      <c r="A8" s="292" t="s">
        <v>96</v>
      </c>
      <c r="B8" s="293"/>
      <c r="C8" s="287">
        <f>'ARP_Salary &amp; Fringe Detail'!K168</f>
        <v>0</v>
      </c>
      <c r="D8" s="288"/>
    </row>
    <row r="9" spans="1:4" ht="20.25" customHeight="1" x14ac:dyDescent="0.25">
      <c r="A9" s="290" t="s">
        <v>97</v>
      </c>
      <c r="B9" s="291"/>
      <c r="C9" s="287">
        <f>'ARP_Salary &amp; Fringe Detail'!K180</f>
        <v>0</v>
      </c>
      <c r="D9" s="288"/>
    </row>
    <row r="10" spans="1:4" ht="20.25" customHeight="1" x14ac:dyDescent="0.25">
      <c r="A10" s="299" t="s">
        <v>98</v>
      </c>
      <c r="B10" s="300"/>
      <c r="C10" s="287">
        <f>ARP_OperatingExpendituresDetail!I25</f>
        <v>0</v>
      </c>
      <c r="D10" s="288"/>
    </row>
    <row r="11" spans="1:4" ht="20.25" customHeight="1" x14ac:dyDescent="0.25">
      <c r="A11" s="311" t="s">
        <v>99</v>
      </c>
      <c r="B11" s="312"/>
      <c r="C11" s="287">
        <f>ARP_OperatingExpendituresDetail!I47</f>
        <v>0</v>
      </c>
      <c r="D11" s="288"/>
    </row>
    <row r="12" spans="1:4" ht="20.25" customHeight="1" x14ac:dyDescent="0.25">
      <c r="A12" s="309" t="s">
        <v>100</v>
      </c>
      <c r="B12" s="310"/>
      <c r="C12" s="287">
        <f>ARP_OperatingExpendituresDetail!I67</f>
        <v>0</v>
      </c>
      <c r="D12" s="288"/>
    </row>
    <row r="13" spans="1:4" ht="20.25" customHeight="1" x14ac:dyDescent="0.25">
      <c r="A13" s="307" t="s">
        <v>101</v>
      </c>
      <c r="B13" s="308"/>
      <c r="C13" s="287">
        <f>ARP_OperatingExpendituresDetail!I89</f>
        <v>0</v>
      </c>
      <c r="D13" s="288"/>
    </row>
    <row r="14" spans="1:4" ht="20.25" customHeight="1" x14ac:dyDescent="0.25">
      <c r="A14" s="292" t="s">
        <v>102</v>
      </c>
      <c r="B14" s="293"/>
      <c r="C14" s="287">
        <f>ARP_OperatingExpendituresDetail!I111</f>
        <v>0</v>
      </c>
      <c r="D14" s="288"/>
    </row>
    <row r="15" spans="1:4" ht="20.25" customHeight="1" x14ac:dyDescent="0.25">
      <c r="A15" s="305" t="s">
        <v>103</v>
      </c>
      <c r="B15" s="306"/>
      <c r="C15" s="287">
        <f>ARP_OperatingExpendituresDetail!I133</f>
        <v>0</v>
      </c>
      <c r="D15" s="288"/>
    </row>
    <row r="16" spans="1:4" ht="20.25" customHeight="1" x14ac:dyDescent="0.25">
      <c r="A16" s="303" t="s">
        <v>104</v>
      </c>
      <c r="B16" s="304"/>
      <c r="C16" s="287">
        <f>ARP_OperatingExpendituresDetail!I155</f>
        <v>0</v>
      </c>
      <c r="D16" s="288"/>
    </row>
    <row r="17" spans="1:4" ht="20.25" customHeight="1" thickBot="1" x14ac:dyDescent="0.25">
      <c r="A17" s="301" t="s">
        <v>52</v>
      </c>
      <c r="B17" s="302"/>
      <c r="C17" s="313">
        <f>SUM(C8:D16)</f>
        <v>0</v>
      </c>
      <c r="D17" s="314"/>
    </row>
    <row r="18" spans="1:4" ht="18.75" thickBot="1" x14ac:dyDescent="0.3">
      <c r="A18" s="269" t="s">
        <v>157</v>
      </c>
      <c r="B18" s="270"/>
      <c r="C18" s="273">
        <v>0</v>
      </c>
      <c r="D18" s="274"/>
    </row>
    <row r="19" spans="1:4" ht="18.75" thickBot="1" x14ac:dyDescent="0.3">
      <c r="A19" s="271" t="s">
        <v>158</v>
      </c>
      <c r="B19" s="272"/>
      <c r="C19" s="275">
        <f>SUM(C17,C18)</f>
        <v>0</v>
      </c>
      <c r="D19" s="276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C17:D17"/>
    <mergeCell ref="B3:D3"/>
    <mergeCell ref="A10:B10"/>
    <mergeCell ref="C10:D10"/>
    <mergeCell ref="A17:B17"/>
    <mergeCell ref="C11:D11"/>
    <mergeCell ref="C12:D12"/>
    <mergeCell ref="C13:D13"/>
    <mergeCell ref="C14:D14"/>
    <mergeCell ref="A14:B14"/>
    <mergeCell ref="C16:D16"/>
    <mergeCell ref="A16:B16"/>
    <mergeCell ref="A15:B15"/>
    <mergeCell ref="A13:B13"/>
    <mergeCell ref="A12:B12"/>
    <mergeCell ref="A11:B11"/>
    <mergeCell ref="C15:D15"/>
    <mergeCell ref="A18:B18"/>
    <mergeCell ref="A19:B19"/>
    <mergeCell ref="C18:D18"/>
    <mergeCell ref="C19:D19"/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40625" defaultRowHeight="14.25" x14ac:dyDescent="0.2"/>
  <cols>
    <col min="1" max="1" width="7.5703125" style="21" customWidth="1"/>
    <col min="2" max="2" width="10.5703125" style="28" bestFit="1" customWidth="1"/>
    <col min="3" max="3" width="9.140625" style="29"/>
    <col min="4" max="4" width="18.42578125" style="29" customWidth="1"/>
    <col min="5" max="5" width="18.85546875" style="29" customWidth="1"/>
    <col min="6" max="6" width="20.85546875" style="29" bestFit="1" customWidth="1"/>
    <col min="7" max="7" width="9.5703125" style="30" customWidth="1"/>
    <col min="8" max="8" width="15.5703125" style="45" bestFit="1" customWidth="1"/>
    <col min="9" max="9" width="17.140625" style="23" customWidth="1"/>
    <col min="10" max="10" width="7.5703125" style="22" bestFit="1" customWidth="1"/>
    <col min="11" max="11" width="17.140625" style="23" customWidth="1"/>
    <col min="12" max="12" width="9.42578125" style="22" bestFit="1" customWidth="1"/>
    <col min="13" max="13" width="17.140625" style="23" customWidth="1"/>
    <col min="14" max="14" width="8.5703125" style="22" bestFit="1" customWidth="1"/>
    <col min="15" max="15" width="17.140625" style="23" customWidth="1"/>
    <col min="16" max="16384" width="9.140625" style="24"/>
  </cols>
  <sheetData>
    <row r="1" spans="1:15" s="58" customFormat="1" ht="15" x14ac:dyDescent="0.2">
      <c r="A1" s="326" t="s">
        <v>152</v>
      </c>
      <c r="B1" s="326"/>
      <c r="C1" s="327">
        <f>'Invoice Template'!B2</f>
        <v>0</v>
      </c>
      <c r="D1" s="327"/>
      <c r="E1" s="327"/>
      <c r="F1" s="328" t="s">
        <v>6</v>
      </c>
      <c r="G1" s="63" t="s">
        <v>149</v>
      </c>
      <c r="H1" s="201">
        <f>'Invoice Template'!H4</f>
        <v>0</v>
      </c>
      <c r="I1" s="318" t="s">
        <v>53</v>
      </c>
      <c r="J1" s="319"/>
      <c r="K1" s="319"/>
      <c r="L1" s="319"/>
      <c r="M1" s="319"/>
      <c r="N1" s="319"/>
      <c r="O1" s="320"/>
    </row>
    <row r="2" spans="1:15" s="58" customFormat="1" ht="43.5" customHeight="1" x14ac:dyDescent="0.2">
      <c r="A2" s="324" t="s">
        <v>3</v>
      </c>
      <c r="B2" s="324"/>
      <c r="C2" s="325">
        <f>'Invoice Template'!B3</f>
        <v>0</v>
      </c>
      <c r="D2" s="325"/>
      <c r="E2" s="325"/>
      <c r="F2" s="328"/>
      <c r="G2" s="63" t="s">
        <v>150</v>
      </c>
      <c r="H2" s="201">
        <f>'Invoice Template'!H5</f>
        <v>0</v>
      </c>
      <c r="I2" s="321"/>
      <c r="J2" s="322"/>
      <c r="K2" s="322"/>
      <c r="L2" s="322"/>
      <c r="M2" s="322"/>
      <c r="N2" s="322"/>
      <c r="O2" s="323"/>
    </row>
    <row r="3" spans="1:15" s="27" customFormat="1" ht="30" x14ac:dyDescent="0.2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32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2.75" x14ac:dyDescent="0.2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2.75" x14ac:dyDescent="0.2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2.75" x14ac:dyDescent="0.2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2.75" x14ac:dyDescent="0.2">
      <c r="A7" s="116"/>
      <c r="B7" s="117"/>
      <c r="C7" s="118"/>
      <c r="D7" s="118"/>
      <c r="E7" s="119"/>
      <c r="F7" s="315" t="s">
        <v>71</v>
      </c>
      <c r="G7" s="316"/>
      <c r="H7" s="317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2.75" x14ac:dyDescent="0.2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2.75" x14ac:dyDescent="0.2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2.75" x14ac:dyDescent="0.2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2.75" x14ac:dyDescent="0.2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2.75" x14ac:dyDescent="0.2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2.75" x14ac:dyDescent="0.2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2.75" x14ac:dyDescent="0.2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2.75" x14ac:dyDescent="0.2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2.75" x14ac:dyDescent="0.2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2.75" x14ac:dyDescent="0.2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2.75" x14ac:dyDescent="0.2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2.75" x14ac:dyDescent="0.2">
      <c r="A19" s="127"/>
      <c r="B19" s="128"/>
      <c r="C19" s="129"/>
      <c r="D19" s="129"/>
      <c r="E19" s="130"/>
      <c r="F19" s="315" t="s">
        <v>83</v>
      </c>
      <c r="G19" s="316"/>
      <c r="H19" s="317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2.75" x14ac:dyDescent="0.2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2.75" x14ac:dyDescent="0.2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2.75" x14ac:dyDescent="0.2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2.75" x14ac:dyDescent="0.2">
      <c r="A23" s="116"/>
      <c r="B23" s="117"/>
      <c r="C23" s="118"/>
      <c r="D23" s="118"/>
      <c r="E23" s="119"/>
      <c r="F23" s="315" t="s">
        <v>71</v>
      </c>
      <c r="G23" s="316"/>
      <c r="H23" s="317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2.75" x14ac:dyDescent="0.2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2.75" x14ac:dyDescent="0.2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2.75" x14ac:dyDescent="0.2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2.75" x14ac:dyDescent="0.2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2.75" x14ac:dyDescent="0.2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2.75" x14ac:dyDescent="0.2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2.75" x14ac:dyDescent="0.2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2.75" x14ac:dyDescent="0.2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2.75" x14ac:dyDescent="0.2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2.75" x14ac:dyDescent="0.2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2.75" x14ac:dyDescent="0.2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2.75" x14ac:dyDescent="0.2">
      <c r="A35" s="127"/>
      <c r="B35" s="128"/>
      <c r="C35" s="129"/>
      <c r="D35" s="129"/>
      <c r="E35" s="130"/>
      <c r="F35" s="315" t="s">
        <v>83</v>
      </c>
      <c r="G35" s="316"/>
      <c r="H35" s="317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2.75" x14ac:dyDescent="0.2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2.75" x14ac:dyDescent="0.2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2.75" x14ac:dyDescent="0.2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2.75" x14ac:dyDescent="0.2">
      <c r="A39" s="116"/>
      <c r="B39" s="117"/>
      <c r="C39" s="118"/>
      <c r="D39" s="118"/>
      <c r="E39" s="119"/>
      <c r="F39" s="315" t="s">
        <v>71</v>
      </c>
      <c r="G39" s="316"/>
      <c r="H39" s="317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2.75" x14ac:dyDescent="0.2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2.75" x14ac:dyDescent="0.2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2.75" x14ac:dyDescent="0.2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2.75" x14ac:dyDescent="0.2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2.75" x14ac:dyDescent="0.2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2.75" x14ac:dyDescent="0.2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2.75" x14ac:dyDescent="0.2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2.75" x14ac:dyDescent="0.2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2.75" x14ac:dyDescent="0.2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2.75" x14ac:dyDescent="0.2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2.75" x14ac:dyDescent="0.2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2.75" x14ac:dyDescent="0.2">
      <c r="A51" s="127"/>
      <c r="B51" s="128"/>
      <c r="C51" s="129"/>
      <c r="D51" s="129"/>
      <c r="E51" s="130"/>
      <c r="F51" s="315" t="s">
        <v>83</v>
      </c>
      <c r="G51" s="316"/>
      <c r="H51" s="317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2.75" x14ac:dyDescent="0.2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2.75" x14ac:dyDescent="0.2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2.75" x14ac:dyDescent="0.2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2.75" x14ac:dyDescent="0.2">
      <c r="A55" s="116"/>
      <c r="B55" s="117"/>
      <c r="C55" s="118"/>
      <c r="D55" s="118"/>
      <c r="E55" s="119"/>
      <c r="F55" s="315" t="s">
        <v>71</v>
      </c>
      <c r="G55" s="316"/>
      <c r="H55" s="317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2.75" x14ac:dyDescent="0.2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2.75" x14ac:dyDescent="0.2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2.75" x14ac:dyDescent="0.2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2.75" x14ac:dyDescent="0.2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2.75" x14ac:dyDescent="0.2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2.75" x14ac:dyDescent="0.2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2.75" x14ac:dyDescent="0.2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2.75" x14ac:dyDescent="0.2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2.75" x14ac:dyDescent="0.2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2.75" x14ac:dyDescent="0.2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2.75" x14ac:dyDescent="0.2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2.75" x14ac:dyDescent="0.2">
      <c r="A67" s="127"/>
      <c r="B67" s="128"/>
      <c r="C67" s="129"/>
      <c r="D67" s="129"/>
      <c r="E67" s="130"/>
      <c r="F67" s="315" t="s">
        <v>83</v>
      </c>
      <c r="G67" s="316"/>
      <c r="H67" s="317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2.75" x14ac:dyDescent="0.2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2.75" x14ac:dyDescent="0.2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2.75" x14ac:dyDescent="0.2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2.75" x14ac:dyDescent="0.2">
      <c r="A71" s="116"/>
      <c r="B71" s="117"/>
      <c r="C71" s="118"/>
      <c r="D71" s="118"/>
      <c r="E71" s="119"/>
      <c r="F71" s="315" t="s">
        <v>71</v>
      </c>
      <c r="G71" s="316"/>
      <c r="H71" s="317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2.75" x14ac:dyDescent="0.2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2.75" x14ac:dyDescent="0.2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2.75" x14ac:dyDescent="0.2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2.75" x14ac:dyDescent="0.2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2.75" x14ac:dyDescent="0.2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2.75" x14ac:dyDescent="0.2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2.75" x14ac:dyDescent="0.2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2.75" x14ac:dyDescent="0.2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2.75" x14ac:dyDescent="0.2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2.75" x14ac:dyDescent="0.2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2.75" x14ac:dyDescent="0.2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2.75" x14ac:dyDescent="0.2">
      <c r="A83" s="127"/>
      <c r="B83" s="128"/>
      <c r="C83" s="129"/>
      <c r="D83" s="129"/>
      <c r="E83" s="130"/>
      <c r="F83" s="315" t="s">
        <v>83</v>
      </c>
      <c r="G83" s="316"/>
      <c r="H83" s="317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2.75" x14ac:dyDescent="0.2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2.75" x14ac:dyDescent="0.2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2.75" x14ac:dyDescent="0.2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2.75" x14ac:dyDescent="0.2">
      <c r="A87" s="116"/>
      <c r="B87" s="117"/>
      <c r="C87" s="118"/>
      <c r="D87" s="118"/>
      <c r="E87" s="119"/>
      <c r="F87" s="315" t="s">
        <v>71</v>
      </c>
      <c r="G87" s="316"/>
      <c r="H87" s="317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2.75" x14ac:dyDescent="0.2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2.75" x14ac:dyDescent="0.2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2.75" x14ac:dyDescent="0.2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2.75" x14ac:dyDescent="0.2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2.75" x14ac:dyDescent="0.2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2.75" x14ac:dyDescent="0.2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2.75" x14ac:dyDescent="0.2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2.75" x14ac:dyDescent="0.2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2.75" x14ac:dyDescent="0.2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2.75" x14ac:dyDescent="0.2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2.75" x14ac:dyDescent="0.2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2.75" x14ac:dyDescent="0.2">
      <c r="A99" s="127"/>
      <c r="B99" s="128"/>
      <c r="C99" s="129"/>
      <c r="D99" s="129"/>
      <c r="E99" s="130"/>
      <c r="F99" s="315" t="s">
        <v>83</v>
      </c>
      <c r="G99" s="316"/>
      <c r="H99" s="317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2.75" x14ac:dyDescent="0.2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2.75" x14ac:dyDescent="0.2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2.75" x14ac:dyDescent="0.2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2.75" x14ac:dyDescent="0.2">
      <c r="A103" s="116"/>
      <c r="B103" s="117"/>
      <c r="C103" s="118"/>
      <c r="D103" s="118"/>
      <c r="E103" s="119"/>
      <c r="F103" s="315" t="s">
        <v>71</v>
      </c>
      <c r="G103" s="316"/>
      <c r="H103" s="317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2.75" x14ac:dyDescent="0.2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2.75" x14ac:dyDescent="0.2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2.75" x14ac:dyDescent="0.2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2.75" x14ac:dyDescent="0.2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2.75" x14ac:dyDescent="0.2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2.75" x14ac:dyDescent="0.2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2.75" x14ac:dyDescent="0.2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2.75" x14ac:dyDescent="0.2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2.75" x14ac:dyDescent="0.2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2.75" x14ac:dyDescent="0.2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2.75" x14ac:dyDescent="0.2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2.75" x14ac:dyDescent="0.2">
      <c r="A115" s="127"/>
      <c r="B115" s="128"/>
      <c r="C115" s="129"/>
      <c r="D115" s="129"/>
      <c r="E115" s="130"/>
      <c r="F115" s="315" t="s">
        <v>83</v>
      </c>
      <c r="G115" s="316"/>
      <c r="H115" s="317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2.75" x14ac:dyDescent="0.2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2.75" x14ac:dyDescent="0.2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2.75" x14ac:dyDescent="0.2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2.75" x14ac:dyDescent="0.2">
      <c r="A119" s="116"/>
      <c r="B119" s="117"/>
      <c r="C119" s="118"/>
      <c r="D119" s="118"/>
      <c r="E119" s="119"/>
      <c r="F119" s="315" t="s">
        <v>71</v>
      </c>
      <c r="G119" s="316"/>
      <c r="H119" s="317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2.75" x14ac:dyDescent="0.2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2.75" x14ac:dyDescent="0.2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2.75" x14ac:dyDescent="0.2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2.75" x14ac:dyDescent="0.2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2.75" x14ac:dyDescent="0.2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2.75" x14ac:dyDescent="0.2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2.75" x14ac:dyDescent="0.2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2.75" x14ac:dyDescent="0.2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2.75" x14ac:dyDescent="0.2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2.75" x14ac:dyDescent="0.2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2.75" x14ac:dyDescent="0.2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2.75" x14ac:dyDescent="0.2">
      <c r="A131" s="127"/>
      <c r="B131" s="128"/>
      <c r="C131" s="129"/>
      <c r="D131" s="129"/>
      <c r="E131" s="130"/>
      <c r="F131" s="315" t="s">
        <v>83</v>
      </c>
      <c r="G131" s="316"/>
      <c r="H131" s="317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2.75" x14ac:dyDescent="0.2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2.75" x14ac:dyDescent="0.2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2.75" x14ac:dyDescent="0.2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2.75" x14ac:dyDescent="0.2">
      <c r="A135" s="116"/>
      <c r="B135" s="117"/>
      <c r="C135" s="118"/>
      <c r="D135" s="118"/>
      <c r="E135" s="119"/>
      <c r="F135" s="315" t="s">
        <v>71</v>
      </c>
      <c r="G135" s="316"/>
      <c r="H135" s="317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2.75" x14ac:dyDescent="0.2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2.75" x14ac:dyDescent="0.2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2.75" x14ac:dyDescent="0.2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2.75" x14ac:dyDescent="0.2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2.75" x14ac:dyDescent="0.2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2.75" x14ac:dyDescent="0.2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2.75" x14ac:dyDescent="0.2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2.75" x14ac:dyDescent="0.2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2.75" x14ac:dyDescent="0.2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2.75" x14ac:dyDescent="0.2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2.75" x14ac:dyDescent="0.2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2.75" x14ac:dyDescent="0.2">
      <c r="A147" s="127"/>
      <c r="B147" s="128"/>
      <c r="C147" s="129"/>
      <c r="D147" s="129"/>
      <c r="E147" s="130"/>
      <c r="F147" s="315" t="s">
        <v>83</v>
      </c>
      <c r="G147" s="316"/>
      <c r="H147" s="317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2.75" x14ac:dyDescent="0.2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2.75" x14ac:dyDescent="0.2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2.75" x14ac:dyDescent="0.2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2.75" x14ac:dyDescent="0.2">
      <c r="A151" s="116"/>
      <c r="B151" s="117"/>
      <c r="C151" s="118"/>
      <c r="D151" s="118"/>
      <c r="E151" s="119"/>
      <c r="F151" s="315" t="s">
        <v>71</v>
      </c>
      <c r="G151" s="316"/>
      <c r="H151" s="317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2.75" x14ac:dyDescent="0.2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2.75" x14ac:dyDescent="0.2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2.75" x14ac:dyDescent="0.2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2.75" x14ac:dyDescent="0.2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2.75" x14ac:dyDescent="0.2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2.75" x14ac:dyDescent="0.2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2.75" x14ac:dyDescent="0.2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2.75" x14ac:dyDescent="0.2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2.75" x14ac:dyDescent="0.2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2.75" x14ac:dyDescent="0.2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2.75" x14ac:dyDescent="0.2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2.75" x14ac:dyDescent="0.2">
      <c r="A163" s="127"/>
      <c r="B163" s="128"/>
      <c r="C163" s="129"/>
      <c r="D163" s="129"/>
      <c r="E163" s="130"/>
      <c r="F163" s="315" t="s">
        <v>83</v>
      </c>
      <c r="G163" s="316"/>
      <c r="H163" s="317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2.75" x14ac:dyDescent="0.2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2.75" x14ac:dyDescent="0.2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2.75" x14ac:dyDescent="0.2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2.75" x14ac:dyDescent="0.2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2.75" x14ac:dyDescent="0.2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2.75" x14ac:dyDescent="0.2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2.75" x14ac:dyDescent="0.2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2.75" x14ac:dyDescent="0.2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2.75" x14ac:dyDescent="0.2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2.75" x14ac:dyDescent="0.2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2.75" x14ac:dyDescent="0.2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2.75" x14ac:dyDescent="0.2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2.75" x14ac:dyDescent="0.2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2.75" x14ac:dyDescent="0.2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2.75" x14ac:dyDescent="0.2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2.75" x14ac:dyDescent="0.2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2.75" x14ac:dyDescent="0.2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2.75" x14ac:dyDescent="0.2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2.75" x14ac:dyDescent="0.2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2.75" x14ac:dyDescent="0.2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2.75" x14ac:dyDescent="0.2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2.75" x14ac:dyDescent="0.2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2.75" x14ac:dyDescent="0.2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2.75" x14ac:dyDescent="0.2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2.75" x14ac:dyDescent="0.2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2.75" x14ac:dyDescent="0.2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2.75" x14ac:dyDescent="0.2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2.75" x14ac:dyDescent="0.2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2.75" x14ac:dyDescent="0.2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2.75" x14ac:dyDescent="0.2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2.75" x14ac:dyDescent="0.2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2.75" x14ac:dyDescent="0.2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2.75" x14ac:dyDescent="0.2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2.75" x14ac:dyDescent="0.2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2.75" x14ac:dyDescent="0.2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2.75" x14ac:dyDescent="0.2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2.75" x14ac:dyDescent="0.2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2.75" x14ac:dyDescent="0.2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2.75" x14ac:dyDescent="0.2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2.75" x14ac:dyDescent="0.2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2.75" x14ac:dyDescent="0.2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2.75" x14ac:dyDescent="0.2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2.75" x14ac:dyDescent="0.2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2.75" x14ac:dyDescent="0.2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2.75" x14ac:dyDescent="0.2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2.75" x14ac:dyDescent="0.2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2.75" x14ac:dyDescent="0.2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2.75" x14ac:dyDescent="0.2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2.75" x14ac:dyDescent="0.2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2.75" x14ac:dyDescent="0.2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2.75" x14ac:dyDescent="0.2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2.75" x14ac:dyDescent="0.2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2.75" x14ac:dyDescent="0.2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2.75" x14ac:dyDescent="0.2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2.75" x14ac:dyDescent="0.2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2.75" x14ac:dyDescent="0.2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2.75" x14ac:dyDescent="0.2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2.75" x14ac:dyDescent="0.2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2.75" x14ac:dyDescent="0.2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2.75" x14ac:dyDescent="0.2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2.75" x14ac:dyDescent="0.2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2.75" x14ac:dyDescent="0.2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2.75" x14ac:dyDescent="0.2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2.75" x14ac:dyDescent="0.2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2.75" x14ac:dyDescent="0.2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2.75" x14ac:dyDescent="0.2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2.75" x14ac:dyDescent="0.2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2.75" x14ac:dyDescent="0.2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2.75" x14ac:dyDescent="0.2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2.75" x14ac:dyDescent="0.2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2.75" x14ac:dyDescent="0.2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2.75" x14ac:dyDescent="0.2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2.75" x14ac:dyDescent="0.2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2.75" x14ac:dyDescent="0.2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2.75" x14ac:dyDescent="0.2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2.75" x14ac:dyDescent="0.2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2.75" x14ac:dyDescent="0.2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2.75" x14ac:dyDescent="0.2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2.75" x14ac:dyDescent="0.2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2.75" x14ac:dyDescent="0.2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2.75" x14ac:dyDescent="0.2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2.75" x14ac:dyDescent="0.2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2.75" x14ac:dyDescent="0.2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2.75" x14ac:dyDescent="0.2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2.75" x14ac:dyDescent="0.2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2.75" x14ac:dyDescent="0.2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2.75" x14ac:dyDescent="0.2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2.75" x14ac:dyDescent="0.2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2.75" x14ac:dyDescent="0.2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2.75" x14ac:dyDescent="0.2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2.75" x14ac:dyDescent="0.2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2.75" x14ac:dyDescent="0.2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2.75" x14ac:dyDescent="0.2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2.75" x14ac:dyDescent="0.2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2.75" x14ac:dyDescent="0.2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2.75" x14ac:dyDescent="0.2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2.75" x14ac:dyDescent="0.2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2.75" x14ac:dyDescent="0.2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2.75" x14ac:dyDescent="0.2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2.75" x14ac:dyDescent="0.2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2.75" x14ac:dyDescent="0.2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2.75" x14ac:dyDescent="0.2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2.75" x14ac:dyDescent="0.2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2.75" x14ac:dyDescent="0.2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2.75" x14ac:dyDescent="0.2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2.75" x14ac:dyDescent="0.2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2.75" x14ac:dyDescent="0.2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2.75" x14ac:dyDescent="0.2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2.75" x14ac:dyDescent="0.2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2.75" x14ac:dyDescent="0.2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2.75" x14ac:dyDescent="0.2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2.75" x14ac:dyDescent="0.2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2.75" x14ac:dyDescent="0.2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2.75" x14ac:dyDescent="0.2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2.75" x14ac:dyDescent="0.2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2.75" x14ac:dyDescent="0.2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2.75" x14ac:dyDescent="0.2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2.75" x14ac:dyDescent="0.2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2.75" x14ac:dyDescent="0.2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2.75" x14ac:dyDescent="0.2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2.75" x14ac:dyDescent="0.2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2.75" x14ac:dyDescent="0.2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2.75" x14ac:dyDescent="0.2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2.75" x14ac:dyDescent="0.2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2.75" x14ac:dyDescent="0.2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2.75" x14ac:dyDescent="0.2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2.75" x14ac:dyDescent="0.2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2.75" x14ac:dyDescent="0.2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2.75" x14ac:dyDescent="0.2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2.75" x14ac:dyDescent="0.2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2.75" x14ac:dyDescent="0.2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2.75" x14ac:dyDescent="0.2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2.75" x14ac:dyDescent="0.2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2.75" x14ac:dyDescent="0.2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2.75" x14ac:dyDescent="0.2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2.75" x14ac:dyDescent="0.2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2.75" x14ac:dyDescent="0.2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2.75" x14ac:dyDescent="0.2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2.75" x14ac:dyDescent="0.2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2.75" x14ac:dyDescent="0.2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2.75" x14ac:dyDescent="0.2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2.75" x14ac:dyDescent="0.2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2.75" x14ac:dyDescent="0.2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2.75" x14ac:dyDescent="0.2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2.75" x14ac:dyDescent="0.2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2.75" x14ac:dyDescent="0.2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2.75" x14ac:dyDescent="0.2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2.75" x14ac:dyDescent="0.2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2.75" x14ac:dyDescent="0.2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2.75" x14ac:dyDescent="0.2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2.75" x14ac:dyDescent="0.2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2.75" x14ac:dyDescent="0.2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2.75" x14ac:dyDescent="0.2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2.75" x14ac:dyDescent="0.2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2.75" x14ac:dyDescent="0.2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2.75" x14ac:dyDescent="0.2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2.75" x14ac:dyDescent="0.2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2.75" x14ac:dyDescent="0.2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2.75" x14ac:dyDescent="0.2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2.75" x14ac:dyDescent="0.2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2.75" x14ac:dyDescent="0.2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2.75" x14ac:dyDescent="0.2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2.75" x14ac:dyDescent="0.2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2.75" x14ac:dyDescent="0.2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2.75" x14ac:dyDescent="0.2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2.75" x14ac:dyDescent="0.2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2.75" x14ac:dyDescent="0.2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2.75" x14ac:dyDescent="0.2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2.75" x14ac:dyDescent="0.2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2.75" x14ac:dyDescent="0.2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2.75" x14ac:dyDescent="0.2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2.75" x14ac:dyDescent="0.2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2.75" x14ac:dyDescent="0.2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2.75" x14ac:dyDescent="0.2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2.75" x14ac:dyDescent="0.2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2.75" x14ac:dyDescent="0.2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2.75" x14ac:dyDescent="0.2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2.75" x14ac:dyDescent="0.2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2.75" x14ac:dyDescent="0.2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2.75" x14ac:dyDescent="0.2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2.75" x14ac:dyDescent="0.2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2.75" x14ac:dyDescent="0.2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2.75" x14ac:dyDescent="0.2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2.75" x14ac:dyDescent="0.2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2.75" x14ac:dyDescent="0.2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2.75" x14ac:dyDescent="0.2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2.75" x14ac:dyDescent="0.2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2.75" x14ac:dyDescent="0.2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2.75" x14ac:dyDescent="0.2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2.75" x14ac:dyDescent="0.2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2.75" x14ac:dyDescent="0.2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2.75" x14ac:dyDescent="0.2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2.75" x14ac:dyDescent="0.2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2.75" x14ac:dyDescent="0.2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2.75" x14ac:dyDescent="0.2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2.75" x14ac:dyDescent="0.2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2.75" x14ac:dyDescent="0.2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2.75" x14ac:dyDescent="0.2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2.75" x14ac:dyDescent="0.2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2.75" x14ac:dyDescent="0.2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2.75" x14ac:dyDescent="0.2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2.75" x14ac:dyDescent="0.2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2.75" x14ac:dyDescent="0.2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2.75" x14ac:dyDescent="0.2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2.75" x14ac:dyDescent="0.2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2.75" x14ac:dyDescent="0.2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2.75" x14ac:dyDescent="0.2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2.75" x14ac:dyDescent="0.2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2.75" x14ac:dyDescent="0.2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2.75" x14ac:dyDescent="0.2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2.75" x14ac:dyDescent="0.2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2.75" x14ac:dyDescent="0.2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2.75" x14ac:dyDescent="0.2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2.75" x14ac:dyDescent="0.2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2.75" x14ac:dyDescent="0.2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2.75" x14ac:dyDescent="0.2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2.75" x14ac:dyDescent="0.2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2.75" x14ac:dyDescent="0.2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2.75" x14ac:dyDescent="0.2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2.75" x14ac:dyDescent="0.2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2.75" x14ac:dyDescent="0.2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2.75" x14ac:dyDescent="0.2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2.75" x14ac:dyDescent="0.2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2.75" x14ac:dyDescent="0.2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2.75" x14ac:dyDescent="0.2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2.75" x14ac:dyDescent="0.2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2.75" x14ac:dyDescent="0.2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2.75" x14ac:dyDescent="0.2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2.75" x14ac:dyDescent="0.2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2.75" x14ac:dyDescent="0.2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2.75" x14ac:dyDescent="0.2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2.75" x14ac:dyDescent="0.2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2.75" x14ac:dyDescent="0.2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2.75" x14ac:dyDescent="0.2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2.75" x14ac:dyDescent="0.2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2.75" x14ac:dyDescent="0.2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2.75" x14ac:dyDescent="0.2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2.75" x14ac:dyDescent="0.2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2.75" x14ac:dyDescent="0.2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2.75" x14ac:dyDescent="0.2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2.75" x14ac:dyDescent="0.2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2.75" x14ac:dyDescent="0.2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2.75" x14ac:dyDescent="0.2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2.75" x14ac:dyDescent="0.2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2.75" x14ac:dyDescent="0.2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2.75" x14ac:dyDescent="0.2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2.75" x14ac:dyDescent="0.2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2.75" x14ac:dyDescent="0.2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2.75" x14ac:dyDescent="0.2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2.75" x14ac:dyDescent="0.2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2.75" x14ac:dyDescent="0.2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2.75" x14ac:dyDescent="0.2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2.75" x14ac:dyDescent="0.2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2.75" x14ac:dyDescent="0.2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2.75" x14ac:dyDescent="0.2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2.75" x14ac:dyDescent="0.2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2.75" x14ac:dyDescent="0.2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2.75" x14ac:dyDescent="0.2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2.75" x14ac:dyDescent="0.2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2.75" x14ac:dyDescent="0.2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2.75" x14ac:dyDescent="0.2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2.75" x14ac:dyDescent="0.2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2.75" x14ac:dyDescent="0.2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2.75" x14ac:dyDescent="0.2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2.75" x14ac:dyDescent="0.2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2.75" x14ac:dyDescent="0.2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2.75" x14ac:dyDescent="0.2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2.75" x14ac:dyDescent="0.2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2.75" x14ac:dyDescent="0.2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2.75" x14ac:dyDescent="0.2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2.75" x14ac:dyDescent="0.2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2.75" x14ac:dyDescent="0.2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2.75" x14ac:dyDescent="0.2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2.75" x14ac:dyDescent="0.2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2.75" x14ac:dyDescent="0.2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2.75" x14ac:dyDescent="0.2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2.75" x14ac:dyDescent="0.2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2.75" x14ac:dyDescent="0.2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2.75" x14ac:dyDescent="0.2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2.75" x14ac:dyDescent="0.2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2.75" x14ac:dyDescent="0.2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2.75" x14ac:dyDescent="0.2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2.75" x14ac:dyDescent="0.2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2.75" x14ac:dyDescent="0.2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2.75" x14ac:dyDescent="0.2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2.75" x14ac:dyDescent="0.2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2.75" x14ac:dyDescent="0.2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2.75" x14ac:dyDescent="0.2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2.75" x14ac:dyDescent="0.2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2.75" x14ac:dyDescent="0.2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2.75" x14ac:dyDescent="0.2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2.75" x14ac:dyDescent="0.2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2.75" x14ac:dyDescent="0.2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2.75" x14ac:dyDescent="0.2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2.75" x14ac:dyDescent="0.2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2.75" x14ac:dyDescent="0.2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2.75" x14ac:dyDescent="0.2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2.75" x14ac:dyDescent="0.2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2.75" x14ac:dyDescent="0.2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2.75" x14ac:dyDescent="0.2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2.75" x14ac:dyDescent="0.2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2.75" x14ac:dyDescent="0.2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2.75" x14ac:dyDescent="0.2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2.75" x14ac:dyDescent="0.2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2.75" x14ac:dyDescent="0.2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2.75" x14ac:dyDescent="0.2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2.75" x14ac:dyDescent="0.2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2.75" x14ac:dyDescent="0.2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2.75" x14ac:dyDescent="0.2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2.75" x14ac:dyDescent="0.2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2.75" x14ac:dyDescent="0.2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2.75" x14ac:dyDescent="0.2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2.75" x14ac:dyDescent="0.2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2.75" x14ac:dyDescent="0.2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2.75" x14ac:dyDescent="0.2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2.75" x14ac:dyDescent="0.2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2.75" x14ac:dyDescent="0.2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2.75" x14ac:dyDescent="0.2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2.75" x14ac:dyDescent="0.2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2.75" x14ac:dyDescent="0.2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2.75" x14ac:dyDescent="0.2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2.75" x14ac:dyDescent="0.2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2.75" x14ac:dyDescent="0.2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2.75" x14ac:dyDescent="0.2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2.75" x14ac:dyDescent="0.2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2.75" x14ac:dyDescent="0.2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2.75" x14ac:dyDescent="0.2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2.75" x14ac:dyDescent="0.2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2.75" x14ac:dyDescent="0.2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2.75" x14ac:dyDescent="0.2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2.75" x14ac:dyDescent="0.2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2.75" x14ac:dyDescent="0.2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2.75" x14ac:dyDescent="0.2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2.75" x14ac:dyDescent="0.2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2.75" x14ac:dyDescent="0.2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2.75" x14ac:dyDescent="0.2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2.75" x14ac:dyDescent="0.2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2.75" x14ac:dyDescent="0.2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2.75" x14ac:dyDescent="0.2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2.75" x14ac:dyDescent="0.2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2.75" x14ac:dyDescent="0.2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2.75" x14ac:dyDescent="0.2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2.75" x14ac:dyDescent="0.2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2.75" x14ac:dyDescent="0.2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2.75" x14ac:dyDescent="0.2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2.75" x14ac:dyDescent="0.2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2.75" x14ac:dyDescent="0.2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2.75" x14ac:dyDescent="0.2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2.75" x14ac:dyDescent="0.2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2.75" x14ac:dyDescent="0.2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2.75" x14ac:dyDescent="0.2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2.75" x14ac:dyDescent="0.2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2.75" x14ac:dyDescent="0.2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2.75" x14ac:dyDescent="0.2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2.75" x14ac:dyDescent="0.2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2.75" x14ac:dyDescent="0.2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2.75" x14ac:dyDescent="0.2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2.75" x14ac:dyDescent="0.2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2.75" x14ac:dyDescent="0.2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2.75" x14ac:dyDescent="0.2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2.75" x14ac:dyDescent="0.2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2.75" x14ac:dyDescent="0.2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2.75" x14ac:dyDescent="0.2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2.75" x14ac:dyDescent="0.2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2.75" x14ac:dyDescent="0.2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2.75" x14ac:dyDescent="0.2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2.75" x14ac:dyDescent="0.2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2.75" x14ac:dyDescent="0.2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2.75" x14ac:dyDescent="0.2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2.75" x14ac:dyDescent="0.2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2.75" x14ac:dyDescent="0.2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2.75" x14ac:dyDescent="0.2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2.75" x14ac:dyDescent="0.2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2.75" x14ac:dyDescent="0.2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2.75" x14ac:dyDescent="0.2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2.75" x14ac:dyDescent="0.2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2.75" x14ac:dyDescent="0.2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2.75" x14ac:dyDescent="0.2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2.75" x14ac:dyDescent="0.2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2.75" x14ac:dyDescent="0.2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2.75" x14ac:dyDescent="0.2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2.75" x14ac:dyDescent="0.2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2.75" x14ac:dyDescent="0.2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2.75" x14ac:dyDescent="0.2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2.75" x14ac:dyDescent="0.2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2.75" x14ac:dyDescent="0.2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2.75" x14ac:dyDescent="0.2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2.75" x14ac:dyDescent="0.2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2.75" x14ac:dyDescent="0.2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2.75" x14ac:dyDescent="0.2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2.75" x14ac:dyDescent="0.2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2.75" x14ac:dyDescent="0.2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2.75" x14ac:dyDescent="0.2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2.75" x14ac:dyDescent="0.2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2.75" x14ac:dyDescent="0.2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2.75" x14ac:dyDescent="0.2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2.75" x14ac:dyDescent="0.2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2.75" x14ac:dyDescent="0.2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2.75" x14ac:dyDescent="0.2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2.75" x14ac:dyDescent="0.2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2.75" x14ac:dyDescent="0.2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2.75" x14ac:dyDescent="0.2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2.75" x14ac:dyDescent="0.2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2.75" x14ac:dyDescent="0.2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2.75" x14ac:dyDescent="0.2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2.75" x14ac:dyDescent="0.2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2.75" x14ac:dyDescent="0.2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2.75" x14ac:dyDescent="0.2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2.75" x14ac:dyDescent="0.2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2.75" x14ac:dyDescent="0.2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2.75" x14ac:dyDescent="0.2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2.75" x14ac:dyDescent="0.2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2.75" x14ac:dyDescent="0.2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2.75" x14ac:dyDescent="0.2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2.75" x14ac:dyDescent="0.2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2.75" x14ac:dyDescent="0.2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2.75" x14ac:dyDescent="0.2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2.75" x14ac:dyDescent="0.2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2.75" x14ac:dyDescent="0.2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2.75" x14ac:dyDescent="0.2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2.75" x14ac:dyDescent="0.2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2.75" x14ac:dyDescent="0.2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2.75" x14ac:dyDescent="0.2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2.75" x14ac:dyDescent="0.2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2.75" x14ac:dyDescent="0.2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2.75" x14ac:dyDescent="0.2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2.75" x14ac:dyDescent="0.2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2.75" x14ac:dyDescent="0.2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2.75" x14ac:dyDescent="0.2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2.75" x14ac:dyDescent="0.2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2.75" x14ac:dyDescent="0.2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2.75" x14ac:dyDescent="0.2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2.75" x14ac:dyDescent="0.2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2.75" x14ac:dyDescent="0.2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2.75" x14ac:dyDescent="0.2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2.75" x14ac:dyDescent="0.2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2.75" x14ac:dyDescent="0.2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2.75" x14ac:dyDescent="0.2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2.75" x14ac:dyDescent="0.2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2.75" x14ac:dyDescent="0.2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2.75" x14ac:dyDescent="0.2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2.75" x14ac:dyDescent="0.2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2.75" x14ac:dyDescent="0.2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2.75" x14ac:dyDescent="0.2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2.75" x14ac:dyDescent="0.2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2.75" x14ac:dyDescent="0.2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2.75" x14ac:dyDescent="0.2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2.75" x14ac:dyDescent="0.2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2.75" x14ac:dyDescent="0.2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2.75" x14ac:dyDescent="0.2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2.75" x14ac:dyDescent="0.2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2.75" x14ac:dyDescent="0.2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2.75" x14ac:dyDescent="0.2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2.75" x14ac:dyDescent="0.2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2.75" x14ac:dyDescent="0.2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2.75" x14ac:dyDescent="0.2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2.75" x14ac:dyDescent="0.2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2.75" x14ac:dyDescent="0.2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2.75" x14ac:dyDescent="0.2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2.75" x14ac:dyDescent="0.2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2.75" x14ac:dyDescent="0.2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2.75" x14ac:dyDescent="0.2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2.75" x14ac:dyDescent="0.2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2.75" x14ac:dyDescent="0.2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2.75" x14ac:dyDescent="0.2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2.75" x14ac:dyDescent="0.2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2.75" x14ac:dyDescent="0.2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2.75" x14ac:dyDescent="0.2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2.75" x14ac:dyDescent="0.2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2.75" x14ac:dyDescent="0.2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2.75" x14ac:dyDescent="0.2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2.75" x14ac:dyDescent="0.2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2.75" x14ac:dyDescent="0.2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2.75" x14ac:dyDescent="0.2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2.75" x14ac:dyDescent="0.2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2.75" x14ac:dyDescent="0.2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2.75" x14ac:dyDescent="0.2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2.75" x14ac:dyDescent="0.2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2.75" x14ac:dyDescent="0.2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2.75" x14ac:dyDescent="0.2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2.75" x14ac:dyDescent="0.2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2.75" x14ac:dyDescent="0.2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2.75" x14ac:dyDescent="0.2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2.75" x14ac:dyDescent="0.2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2.75" x14ac:dyDescent="0.2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2.75" x14ac:dyDescent="0.2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2.75" x14ac:dyDescent="0.2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2.75" x14ac:dyDescent="0.2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2.75" x14ac:dyDescent="0.2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2.75" x14ac:dyDescent="0.2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2.75" x14ac:dyDescent="0.2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2.75" x14ac:dyDescent="0.2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2.75" x14ac:dyDescent="0.2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2.75" x14ac:dyDescent="0.2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2.75" x14ac:dyDescent="0.2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2.75" x14ac:dyDescent="0.2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2.75" x14ac:dyDescent="0.2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2.75" x14ac:dyDescent="0.2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2.75" x14ac:dyDescent="0.2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2.75" x14ac:dyDescent="0.2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2.75" x14ac:dyDescent="0.2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2.75" x14ac:dyDescent="0.2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2.75" x14ac:dyDescent="0.2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2.75" x14ac:dyDescent="0.2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2.75" x14ac:dyDescent="0.2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2.75" x14ac:dyDescent="0.2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2.75" x14ac:dyDescent="0.2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2.75" x14ac:dyDescent="0.2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2.75" x14ac:dyDescent="0.2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2.75" x14ac:dyDescent="0.2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2.75" x14ac:dyDescent="0.2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2.75" x14ac:dyDescent="0.2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2.75" x14ac:dyDescent="0.2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2.75" x14ac:dyDescent="0.2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2.75" x14ac:dyDescent="0.2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2.75" x14ac:dyDescent="0.2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2.75" x14ac:dyDescent="0.2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2.75" x14ac:dyDescent="0.2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2.75" x14ac:dyDescent="0.2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2.75" x14ac:dyDescent="0.2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2.75" x14ac:dyDescent="0.2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2.75" x14ac:dyDescent="0.2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2.75" x14ac:dyDescent="0.2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2.75" x14ac:dyDescent="0.2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2.75" x14ac:dyDescent="0.2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2.75" x14ac:dyDescent="0.2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2.75" x14ac:dyDescent="0.2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2.75" x14ac:dyDescent="0.2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2.75" x14ac:dyDescent="0.2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2.75" x14ac:dyDescent="0.2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2.75" x14ac:dyDescent="0.2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2.75" x14ac:dyDescent="0.2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2.75" x14ac:dyDescent="0.2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2.75" x14ac:dyDescent="0.2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2.75" x14ac:dyDescent="0.2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2.75" x14ac:dyDescent="0.2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2.75" x14ac:dyDescent="0.2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2.75" x14ac:dyDescent="0.2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2.75" x14ac:dyDescent="0.2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2.75" x14ac:dyDescent="0.2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2.75" x14ac:dyDescent="0.2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2.75" x14ac:dyDescent="0.2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2.75" x14ac:dyDescent="0.2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2.75" x14ac:dyDescent="0.2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2.75" x14ac:dyDescent="0.2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2.75" x14ac:dyDescent="0.2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2.75" x14ac:dyDescent="0.2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2.75" x14ac:dyDescent="0.2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2.75" x14ac:dyDescent="0.2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2.75" x14ac:dyDescent="0.2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2.75" x14ac:dyDescent="0.2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2.75" x14ac:dyDescent="0.2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2.75" x14ac:dyDescent="0.2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2.75" x14ac:dyDescent="0.2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2.75" x14ac:dyDescent="0.2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2.75" x14ac:dyDescent="0.2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2.75" x14ac:dyDescent="0.2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2.75" x14ac:dyDescent="0.2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2.75" x14ac:dyDescent="0.2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2.75" x14ac:dyDescent="0.2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2.75" x14ac:dyDescent="0.2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2.75" x14ac:dyDescent="0.2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2.75" x14ac:dyDescent="0.2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2.75" x14ac:dyDescent="0.2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2.75" x14ac:dyDescent="0.2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2.75" x14ac:dyDescent="0.2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2.75" x14ac:dyDescent="0.2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2.75" x14ac:dyDescent="0.2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2.75" x14ac:dyDescent="0.2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2.75" x14ac:dyDescent="0.2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2.75" x14ac:dyDescent="0.2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2.75" x14ac:dyDescent="0.2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2.75" x14ac:dyDescent="0.2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2.75" x14ac:dyDescent="0.2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2.75" x14ac:dyDescent="0.2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2.75" x14ac:dyDescent="0.2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2.75" x14ac:dyDescent="0.2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2.75" x14ac:dyDescent="0.2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2.75" x14ac:dyDescent="0.2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2.75" x14ac:dyDescent="0.2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2.75" x14ac:dyDescent="0.2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2.75" x14ac:dyDescent="0.2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2.75" x14ac:dyDescent="0.2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2.75" x14ac:dyDescent="0.2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2.75" x14ac:dyDescent="0.2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2.75" x14ac:dyDescent="0.2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2.75" x14ac:dyDescent="0.2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2.75" x14ac:dyDescent="0.2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2.75" x14ac:dyDescent="0.2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2.75" x14ac:dyDescent="0.2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2.75" x14ac:dyDescent="0.2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2.75" x14ac:dyDescent="0.2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2.75" x14ac:dyDescent="0.2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2.75" x14ac:dyDescent="0.2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2.75" x14ac:dyDescent="0.2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2.75" x14ac:dyDescent="0.2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2.75" x14ac:dyDescent="0.2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2.75" x14ac:dyDescent="0.2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2.75" x14ac:dyDescent="0.2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2.75" x14ac:dyDescent="0.2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2.75" x14ac:dyDescent="0.2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2.75" x14ac:dyDescent="0.2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2.75" x14ac:dyDescent="0.2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2.75" x14ac:dyDescent="0.2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2.75" x14ac:dyDescent="0.2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2.75" x14ac:dyDescent="0.2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2.75" x14ac:dyDescent="0.2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2.75" x14ac:dyDescent="0.2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2.75" x14ac:dyDescent="0.2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2.75" x14ac:dyDescent="0.2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2.75" x14ac:dyDescent="0.2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2.75" x14ac:dyDescent="0.2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2.75" x14ac:dyDescent="0.2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2.75" x14ac:dyDescent="0.2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2.75" x14ac:dyDescent="0.2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2.75" x14ac:dyDescent="0.2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2.75" x14ac:dyDescent="0.2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2.75" x14ac:dyDescent="0.2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2.75" x14ac:dyDescent="0.2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2.75" x14ac:dyDescent="0.2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2.75" x14ac:dyDescent="0.2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2.75" x14ac:dyDescent="0.2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2.75" x14ac:dyDescent="0.2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2.75" x14ac:dyDescent="0.2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2.75" x14ac:dyDescent="0.2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2.75" x14ac:dyDescent="0.2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2.75" x14ac:dyDescent="0.2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2.75" x14ac:dyDescent="0.2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2.75" x14ac:dyDescent="0.2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2.75" x14ac:dyDescent="0.2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2.75" x14ac:dyDescent="0.2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2.75" x14ac:dyDescent="0.2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2.75" x14ac:dyDescent="0.2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2.75" x14ac:dyDescent="0.2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2.75" x14ac:dyDescent="0.2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2.75" x14ac:dyDescent="0.2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2.75" x14ac:dyDescent="0.2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2.75" x14ac:dyDescent="0.2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2.75" x14ac:dyDescent="0.2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2.75" x14ac:dyDescent="0.2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2.75" x14ac:dyDescent="0.2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2.75" x14ac:dyDescent="0.2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2.75" x14ac:dyDescent="0.2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2.75" x14ac:dyDescent="0.2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2.75" x14ac:dyDescent="0.2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2.75" x14ac:dyDescent="0.2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2.75" x14ac:dyDescent="0.2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2.75" x14ac:dyDescent="0.2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2.75" x14ac:dyDescent="0.2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2.75" x14ac:dyDescent="0.2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2.75" x14ac:dyDescent="0.2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2.75" x14ac:dyDescent="0.2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2.75" x14ac:dyDescent="0.2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2.75" x14ac:dyDescent="0.2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2.75" x14ac:dyDescent="0.2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2.75" x14ac:dyDescent="0.2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2.75" x14ac:dyDescent="0.2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2.75" x14ac:dyDescent="0.2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2.75" x14ac:dyDescent="0.2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2.75" x14ac:dyDescent="0.2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2.75" x14ac:dyDescent="0.2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2.75" x14ac:dyDescent="0.2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2.75" x14ac:dyDescent="0.2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2.75" x14ac:dyDescent="0.2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2.75" x14ac:dyDescent="0.2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I1:O2"/>
    <mergeCell ref="A2:B2"/>
    <mergeCell ref="C2:E2"/>
    <mergeCell ref="A1:B1"/>
    <mergeCell ref="C1:E1"/>
    <mergeCell ref="F1:F2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  <mergeCell ref="F163:H163"/>
    <mergeCell ref="F103:H103"/>
    <mergeCell ref="F115:H115"/>
    <mergeCell ref="F119:H119"/>
    <mergeCell ref="F131:H131"/>
    <mergeCell ref="F135:H135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17" sqref="A17"/>
    </sheetView>
  </sheetViews>
  <sheetFormatPr defaultColWidth="9.140625" defaultRowHeight="14.25" x14ac:dyDescent="0.2"/>
  <cols>
    <col min="1" max="1" width="42.85546875" style="72" customWidth="1"/>
    <col min="2" max="2" width="24" style="72" customWidth="1"/>
    <col min="3" max="4" width="11.140625" style="72" customWidth="1"/>
    <col min="5" max="6" width="15.5703125" style="23" customWidth="1"/>
    <col min="7" max="7" width="42.85546875" style="72" customWidth="1"/>
    <col min="8" max="8" width="11.42578125" style="96" customWidth="1"/>
    <col min="9" max="9" width="16.140625" style="23" customWidth="1"/>
    <col min="10" max="10" width="10" style="96" bestFit="1" customWidth="1"/>
    <col min="11" max="11" width="15.5703125" style="23" customWidth="1"/>
    <col min="12" max="12" width="10" style="96" bestFit="1" customWidth="1"/>
    <col min="13" max="13" width="16.5703125" style="23" customWidth="1"/>
    <col min="14" max="16384" width="9.140625" style="72"/>
  </cols>
  <sheetData>
    <row r="1" spans="1:13" s="64" customFormat="1" ht="15.75" customHeight="1" x14ac:dyDescent="0.2">
      <c r="A1" s="326" t="s">
        <v>152</v>
      </c>
      <c r="B1" s="326"/>
      <c r="C1" s="327">
        <f>'Invoice Template'!B2</f>
        <v>0</v>
      </c>
      <c r="D1" s="327"/>
      <c r="E1" s="327"/>
      <c r="F1" s="328" t="s">
        <v>6</v>
      </c>
      <c r="G1" s="63" t="s">
        <v>149</v>
      </c>
      <c r="H1" s="201">
        <f>'Invoice Template'!H4</f>
        <v>0</v>
      </c>
      <c r="I1" s="329" t="s">
        <v>122</v>
      </c>
      <c r="J1" s="330"/>
      <c r="K1" s="330"/>
      <c r="L1" s="330"/>
      <c r="M1" s="330"/>
    </row>
    <row r="2" spans="1:13" s="64" customFormat="1" ht="43.5" customHeight="1" x14ac:dyDescent="0.2">
      <c r="A2" s="324" t="s">
        <v>3</v>
      </c>
      <c r="B2" s="324"/>
      <c r="C2" s="325">
        <f>'Invoice Template'!B3</f>
        <v>0</v>
      </c>
      <c r="D2" s="325"/>
      <c r="E2" s="325"/>
      <c r="F2" s="328"/>
      <c r="G2" s="63" t="s">
        <v>150</v>
      </c>
      <c r="H2" s="201">
        <f>'Invoice Template'!H5</f>
        <v>0</v>
      </c>
      <c r="I2" s="331"/>
      <c r="J2" s="332"/>
      <c r="K2" s="332"/>
      <c r="L2" s="332"/>
      <c r="M2" s="332"/>
    </row>
    <row r="3" spans="1:13" s="68" customFormat="1" ht="30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ht="15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ht="15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ht="15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ht="15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ht="15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ht="15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ht="15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ht="15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ht="15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ht="15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ht="15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ht="15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ht="15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ht="15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ht="15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ht="15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ht="15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ht="15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ht="15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ht="15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ht="15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ht="15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ht="15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ht="15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ht="15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ht="15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ht="15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ht="15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ht="15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ht="15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ht="15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ht="15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ht="15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ht="15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ht="15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ht="15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ht="15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ht="15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ht="15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ht="15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ht="15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ht="15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ht="15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ht="15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ht="15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ht="15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ht="15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ht="15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ht="15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ht="15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ht="15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ht="15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ht="15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ht="15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ht="15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ht="15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ht="15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ht="15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ht="15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ht="15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ht="15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ht="15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ht="15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ht="15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ht="15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ht="15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ht="15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ht="15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ht="15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ht="15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ht="15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ht="15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ht="15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ht="15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ht="15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ht="15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ht="15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ht="15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ht="15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ht="15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ht="15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ht="15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ht="15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ht="15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ht="15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ht="15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ht="15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ht="15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ht="15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ht="15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ht="15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ht="15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ht="15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ht="15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ht="15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ht="15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ht="15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ht="15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ht="15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ht="15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ht="15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ht="15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ht="15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ht="15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ht="15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ht="15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ht="15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ht="15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ht="15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ht="15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ht="15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ht="15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ht="15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ht="15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ht="15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ht="15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ht="15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ht="15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ht="15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ht="15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ht="15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ht="15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ht="15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ht="15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ht="15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ht="15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ht="15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ht="15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ht="15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ht="15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ht="15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ht="15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ht="15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ht="15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ht="15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ht="15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ht="15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ht="15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ht="15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ht="15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ht="15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ht="15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ht="15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ht="15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ht="15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ht="15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ht="15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ht="15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ht="15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ht="15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ht="15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ht="15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ht="15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5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B7" sqref="B7:D27"/>
    </sheetView>
  </sheetViews>
  <sheetFormatPr defaultRowHeight="15" x14ac:dyDescent="0.25"/>
  <cols>
    <col min="1" max="1" width="53.7109375" customWidth="1"/>
    <col min="2" max="2" width="9.28515625" customWidth="1"/>
    <col min="4" max="4" width="20.140625" customWidth="1"/>
    <col min="5" max="5" width="38.85546875" customWidth="1"/>
  </cols>
  <sheetData>
    <row r="1" spans="1:5" ht="56.25" customHeight="1" thickBot="1" x14ac:dyDescent="0.3">
      <c r="A1" s="59" t="s">
        <v>137</v>
      </c>
      <c r="B1" s="374"/>
      <c r="C1" s="374"/>
      <c r="D1" s="60" t="s">
        <v>153</v>
      </c>
      <c r="E1" s="61"/>
    </row>
    <row r="2" spans="1:5" ht="15.75" thickTop="1" x14ac:dyDescent="0.25">
      <c r="A2" s="378"/>
      <c r="B2" s="379"/>
      <c r="C2" s="380"/>
      <c r="D2" s="378"/>
      <c r="E2" s="380"/>
    </row>
    <row r="3" spans="1:5" ht="45.75" customHeight="1" thickBot="1" x14ac:dyDescent="0.3">
      <c r="A3" s="381"/>
      <c r="B3" s="382"/>
      <c r="C3" s="383"/>
      <c r="D3" s="381"/>
      <c r="E3" s="383"/>
    </row>
    <row r="4" spans="1:5" ht="15.75" thickBot="1" x14ac:dyDescent="0.3">
      <c r="A4" s="377" t="s">
        <v>138</v>
      </c>
      <c r="B4" s="375"/>
      <c r="C4" s="375"/>
      <c r="D4" s="375" t="s">
        <v>139</v>
      </c>
      <c r="E4" s="376"/>
    </row>
    <row r="5" spans="1:5" x14ac:dyDescent="0.25">
      <c r="A5" s="57" t="s">
        <v>140</v>
      </c>
      <c r="B5" s="366" t="s">
        <v>142</v>
      </c>
      <c r="C5" s="367"/>
      <c r="D5" s="368"/>
      <c r="E5" s="372" t="s">
        <v>143</v>
      </c>
    </row>
    <row r="6" spans="1:5" ht="15.75" thickBot="1" x14ac:dyDescent="0.3">
      <c r="A6" s="56" t="s">
        <v>141</v>
      </c>
      <c r="B6" s="369"/>
      <c r="C6" s="370"/>
      <c r="D6" s="371"/>
      <c r="E6" s="373"/>
    </row>
    <row r="7" spans="1:5" x14ac:dyDescent="0.25">
      <c r="A7" s="339"/>
      <c r="B7" s="342"/>
      <c r="C7" s="343"/>
      <c r="D7" s="344"/>
      <c r="E7" s="339"/>
    </row>
    <row r="8" spans="1:5" x14ac:dyDescent="0.25">
      <c r="A8" s="340"/>
      <c r="B8" s="345"/>
      <c r="C8" s="346"/>
      <c r="D8" s="347"/>
      <c r="E8" s="340"/>
    </row>
    <row r="9" spans="1:5" x14ac:dyDescent="0.25">
      <c r="A9" s="340"/>
      <c r="B9" s="345"/>
      <c r="C9" s="346"/>
      <c r="D9" s="347"/>
      <c r="E9" s="340"/>
    </row>
    <row r="10" spans="1:5" x14ac:dyDescent="0.25">
      <c r="A10" s="340"/>
      <c r="B10" s="345"/>
      <c r="C10" s="346"/>
      <c r="D10" s="347"/>
      <c r="E10" s="340"/>
    </row>
    <row r="11" spans="1:5" x14ac:dyDescent="0.25">
      <c r="A11" s="340"/>
      <c r="B11" s="345"/>
      <c r="C11" s="346"/>
      <c r="D11" s="347"/>
      <c r="E11" s="340"/>
    </row>
    <row r="12" spans="1:5" x14ac:dyDescent="0.25">
      <c r="A12" s="340"/>
      <c r="B12" s="345"/>
      <c r="C12" s="346"/>
      <c r="D12" s="347"/>
      <c r="E12" s="340"/>
    </row>
    <row r="13" spans="1:5" x14ac:dyDescent="0.25">
      <c r="A13" s="340"/>
      <c r="B13" s="345"/>
      <c r="C13" s="346"/>
      <c r="D13" s="347"/>
      <c r="E13" s="340"/>
    </row>
    <row r="14" spans="1:5" x14ac:dyDescent="0.25">
      <c r="A14" s="340"/>
      <c r="B14" s="345"/>
      <c r="C14" s="346"/>
      <c r="D14" s="347"/>
      <c r="E14" s="340"/>
    </row>
    <row r="15" spans="1:5" x14ac:dyDescent="0.25">
      <c r="A15" s="340"/>
      <c r="B15" s="345"/>
      <c r="C15" s="346"/>
      <c r="D15" s="347"/>
      <c r="E15" s="340"/>
    </row>
    <row r="16" spans="1:5" x14ac:dyDescent="0.25">
      <c r="A16" s="340"/>
      <c r="B16" s="345"/>
      <c r="C16" s="346"/>
      <c r="D16" s="347"/>
      <c r="E16" s="340"/>
    </row>
    <row r="17" spans="1:5" x14ac:dyDescent="0.25">
      <c r="A17" s="340"/>
      <c r="B17" s="345"/>
      <c r="C17" s="346"/>
      <c r="D17" s="347"/>
      <c r="E17" s="340"/>
    </row>
    <row r="18" spans="1:5" x14ac:dyDescent="0.25">
      <c r="A18" s="340"/>
      <c r="B18" s="345"/>
      <c r="C18" s="346"/>
      <c r="D18" s="347"/>
      <c r="E18" s="340"/>
    </row>
    <row r="19" spans="1:5" x14ac:dyDescent="0.25">
      <c r="A19" s="340"/>
      <c r="B19" s="345"/>
      <c r="C19" s="346"/>
      <c r="D19" s="347"/>
      <c r="E19" s="340"/>
    </row>
    <row r="20" spans="1:5" x14ac:dyDescent="0.25">
      <c r="A20" s="340"/>
      <c r="B20" s="345"/>
      <c r="C20" s="346"/>
      <c r="D20" s="347"/>
      <c r="E20" s="340"/>
    </row>
    <row r="21" spans="1:5" x14ac:dyDescent="0.25">
      <c r="A21" s="340"/>
      <c r="B21" s="345"/>
      <c r="C21" s="346"/>
      <c r="D21" s="347"/>
      <c r="E21" s="340"/>
    </row>
    <row r="22" spans="1:5" x14ac:dyDescent="0.25">
      <c r="A22" s="340"/>
      <c r="B22" s="345"/>
      <c r="C22" s="346"/>
      <c r="D22" s="347"/>
      <c r="E22" s="340"/>
    </row>
    <row r="23" spans="1:5" x14ac:dyDescent="0.25">
      <c r="A23" s="340"/>
      <c r="B23" s="345"/>
      <c r="C23" s="346"/>
      <c r="D23" s="347"/>
      <c r="E23" s="340"/>
    </row>
    <row r="24" spans="1:5" x14ac:dyDescent="0.25">
      <c r="A24" s="340"/>
      <c r="B24" s="345"/>
      <c r="C24" s="346"/>
      <c r="D24" s="347"/>
      <c r="E24" s="340"/>
    </row>
    <row r="25" spans="1:5" x14ac:dyDescent="0.25">
      <c r="A25" s="340"/>
      <c r="B25" s="345"/>
      <c r="C25" s="346"/>
      <c r="D25" s="347"/>
      <c r="E25" s="340"/>
    </row>
    <row r="26" spans="1:5" x14ac:dyDescent="0.25">
      <c r="A26" s="340"/>
      <c r="B26" s="345"/>
      <c r="C26" s="346"/>
      <c r="D26" s="347"/>
      <c r="E26" s="340"/>
    </row>
    <row r="27" spans="1:5" ht="15.75" thickBot="1" x14ac:dyDescent="0.3">
      <c r="A27" s="341"/>
      <c r="B27" s="348"/>
      <c r="C27" s="349"/>
      <c r="D27" s="350"/>
      <c r="E27" s="341"/>
    </row>
    <row r="28" spans="1:5" ht="27" customHeight="1" x14ac:dyDescent="0.25">
      <c r="A28" s="363" t="s">
        <v>144</v>
      </c>
      <c r="B28" s="364"/>
      <c r="C28" s="364"/>
      <c r="D28" s="364"/>
      <c r="E28" s="365"/>
    </row>
    <row r="29" spans="1:5" ht="27" customHeight="1" thickBot="1" x14ac:dyDescent="0.3">
      <c r="A29" s="360" t="s">
        <v>145</v>
      </c>
      <c r="B29" s="361"/>
      <c r="C29" s="361"/>
      <c r="D29" s="361"/>
      <c r="E29" s="362"/>
    </row>
    <row r="30" spans="1:5" ht="15" customHeight="1" x14ac:dyDescent="0.25">
      <c r="A30" s="351"/>
      <c r="B30" s="352"/>
      <c r="C30" s="352"/>
      <c r="D30" s="352"/>
      <c r="E30" s="353"/>
    </row>
    <row r="31" spans="1:5" ht="15" customHeight="1" x14ac:dyDescent="0.25">
      <c r="A31" s="354"/>
      <c r="B31" s="355"/>
      <c r="C31" s="355"/>
      <c r="D31" s="355"/>
      <c r="E31" s="356"/>
    </row>
    <row r="32" spans="1:5" ht="15" customHeight="1" x14ac:dyDescent="0.25">
      <c r="A32" s="354"/>
      <c r="B32" s="355"/>
      <c r="C32" s="355"/>
      <c r="D32" s="355"/>
      <c r="E32" s="356"/>
    </row>
    <row r="33" spans="1:5" ht="15" customHeight="1" x14ac:dyDescent="0.25">
      <c r="A33" s="354"/>
      <c r="B33" s="355"/>
      <c r="C33" s="355"/>
      <c r="D33" s="355"/>
      <c r="E33" s="356"/>
    </row>
    <row r="34" spans="1:5" ht="15" customHeight="1" x14ac:dyDescent="0.25">
      <c r="A34" s="354"/>
      <c r="B34" s="355"/>
      <c r="C34" s="355"/>
      <c r="D34" s="355"/>
      <c r="E34" s="356"/>
    </row>
    <row r="35" spans="1:5" ht="15" customHeight="1" x14ac:dyDescent="0.25">
      <c r="A35" s="354"/>
      <c r="B35" s="355"/>
      <c r="C35" s="355"/>
      <c r="D35" s="355"/>
      <c r="E35" s="356"/>
    </row>
    <row r="36" spans="1:5" ht="15" customHeight="1" x14ac:dyDescent="0.25">
      <c r="A36" s="354"/>
      <c r="B36" s="355"/>
      <c r="C36" s="355"/>
      <c r="D36" s="355"/>
      <c r="E36" s="356"/>
    </row>
    <row r="37" spans="1:5" ht="15" customHeight="1" x14ac:dyDescent="0.25">
      <c r="A37" s="354"/>
      <c r="B37" s="355"/>
      <c r="C37" s="355"/>
      <c r="D37" s="355"/>
      <c r="E37" s="356"/>
    </row>
    <row r="38" spans="1:5" ht="15" customHeight="1" x14ac:dyDescent="0.25">
      <c r="A38" s="354"/>
      <c r="B38" s="355"/>
      <c r="C38" s="355"/>
      <c r="D38" s="355"/>
      <c r="E38" s="356"/>
    </row>
    <row r="39" spans="1:5" ht="15" customHeight="1" x14ac:dyDescent="0.25">
      <c r="A39" s="354"/>
      <c r="B39" s="355"/>
      <c r="C39" s="355"/>
      <c r="D39" s="355"/>
      <c r="E39" s="356"/>
    </row>
    <row r="40" spans="1:5" ht="15" customHeight="1" x14ac:dyDescent="0.25">
      <c r="A40" s="354"/>
      <c r="B40" s="355"/>
      <c r="C40" s="355"/>
      <c r="D40" s="355"/>
      <c r="E40" s="356"/>
    </row>
    <row r="41" spans="1:5" ht="15" customHeight="1" x14ac:dyDescent="0.25">
      <c r="A41" s="354"/>
      <c r="B41" s="355"/>
      <c r="C41" s="355"/>
      <c r="D41" s="355"/>
      <c r="E41" s="356"/>
    </row>
    <row r="42" spans="1:5" ht="15" customHeight="1" x14ac:dyDescent="0.25">
      <c r="A42" s="354"/>
      <c r="B42" s="355"/>
      <c r="C42" s="355"/>
      <c r="D42" s="355"/>
      <c r="E42" s="356"/>
    </row>
    <row r="43" spans="1:5" ht="15" customHeight="1" x14ac:dyDescent="0.25">
      <c r="A43" s="354"/>
      <c r="B43" s="355"/>
      <c r="C43" s="355"/>
      <c r="D43" s="355"/>
      <c r="E43" s="356"/>
    </row>
    <row r="44" spans="1:5" ht="15" customHeight="1" x14ac:dyDescent="0.25">
      <c r="A44" s="354"/>
      <c r="B44" s="355"/>
      <c r="C44" s="355"/>
      <c r="D44" s="355"/>
      <c r="E44" s="356"/>
    </row>
    <row r="45" spans="1:5" ht="15" customHeight="1" x14ac:dyDescent="0.25">
      <c r="A45" s="354"/>
      <c r="B45" s="355"/>
      <c r="C45" s="355"/>
      <c r="D45" s="355"/>
      <c r="E45" s="356"/>
    </row>
    <row r="46" spans="1:5" ht="15" customHeight="1" x14ac:dyDescent="0.25">
      <c r="A46" s="354"/>
      <c r="B46" s="355"/>
      <c r="C46" s="355"/>
      <c r="D46" s="355"/>
      <c r="E46" s="356"/>
    </row>
    <row r="47" spans="1:5" ht="15" customHeight="1" x14ac:dyDescent="0.25">
      <c r="A47" s="354"/>
      <c r="B47" s="355"/>
      <c r="C47" s="355"/>
      <c r="D47" s="355"/>
      <c r="E47" s="356"/>
    </row>
    <row r="48" spans="1:5" ht="15" customHeight="1" x14ac:dyDescent="0.25">
      <c r="A48" s="354"/>
      <c r="B48" s="355"/>
      <c r="C48" s="355"/>
      <c r="D48" s="355"/>
      <c r="E48" s="356"/>
    </row>
    <row r="49" spans="1:5" ht="15" customHeight="1" x14ac:dyDescent="0.25">
      <c r="A49" s="354"/>
      <c r="B49" s="355"/>
      <c r="C49" s="355"/>
      <c r="D49" s="355"/>
      <c r="E49" s="356"/>
    </row>
    <row r="50" spans="1:5" ht="15.75" customHeight="1" thickBot="1" x14ac:dyDescent="0.3">
      <c r="A50" s="357"/>
      <c r="B50" s="358"/>
      <c r="C50" s="358"/>
      <c r="D50" s="358"/>
      <c r="E50" s="359"/>
    </row>
    <row r="51" spans="1:5" ht="33" customHeight="1" thickBot="1" x14ac:dyDescent="0.3">
      <c r="A51" s="333" t="s">
        <v>146</v>
      </c>
      <c r="B51" s="334"/>
      <c r="C51" s="334"/>
      <c r="D51" s="334"/>
      <c r="E51" s="335"/>
    </row>
    <row r="52" spans="1:5" ht="34.5" customHeight="1" thickBot="1" x14ac:dyDescent="0.3">
      <c r="A52" s="336" t="s">
        <v>147</v>
      </c>
      <c r="B52" s="337"/>
      <c r="C52" s="338"/>
      <c r="D52" s="336" t="s">
        <v>148</v>
      </c>
      <c r="E52" s="338"/>
    </row>
  </sheetData>
  <mergeCells count="16">
    <mergeCell ref="B5:D6"/>
    <mergeCell ref="E5:E6"/>
    <mergeCell ref="B1:C1"/>
    <mergeCell ref="D4:E4"/>
    <mergeCell ref="A4:C4"/>
    <mergeCell ref="A2:C3"/>
    <mergeCell ref="D2:E3"/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13 - Invoice - Full</dc:title>
  <dc:subject/>
  <dc:creator>Melissa Smith</dc:creator>
  <cp:keywords/>
  <dc:description/>
  <cp:lastModifiedBy>VanDyke, Misty N</cp:lastModifiedBy>
  <cp:revision/>
  <cp:lastPrinted>2024-08-03T14:22:25Z</cp:lastPrinted>
  <dcterms:created xsi:type="dcterms:W3CDTF">2011-05-05T12:21:32Z</dcterms:created>
  <dcterms:modified xsi:type="dcterms:W3CDTF">2025-04-02T18:34:29Z</dcterms:modified>
  <cp:category/>
  <cp:contentStatus/>
</cp:coreProperties>
</file>